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30" windowWidth="28020" windowHeight="6240" tabRatio="790"/>
  </bookViews>
  <sheets>
    <sheet name="INDUSTRY - After 5 Yrs" sheetId="15" r:id="rId1"/>
    <sheet name="INDUSTRY - After 1 Yr" sheetId="27" r:id="rId2"/>
    <sheet name="% and SALARY by CIP - After 5Yr" sheetId="2" r:id="rId3"/>
    <sheet name="% and SALARY by CIP - After 1Yr" sheetId="13" r:id="rId4"/>
    <sheet name="Year Ref" sheetId="1" r:id="rId5"/>
    <sheet name="CIP-2010" sheetId="42" r:id="rId6"/>
    <sheet name="CIP-2000" sheetId="22" r:id="rId7"/>
    <sheet name="NAICS Codes" sheetId="34" r:id="rId8"/>
    <sheet name="County Codes" sheetId="39" r:id="rId9"/>
  </sheets>
  <definedNames>
    <definedName name="_xlnm.Print_Area" localSheetId="3">'% and SALARY by CIP - After 1Yr'!$B$1:$G$59</definedName>
    <definedName name="_xlnm.Print_Area" localSheetId="2">'% and SALARY by CIP - After 5Yr'!$B$1:$G$54</definedName>
    <definedName name="_xlnm.Print_Area" localSheetId="1">'INDUSTRY - After 1 Yr'!$A$2:$AM$50</definedName>
    <definedName name="_xlnm.Print_Area" localSheetId="0">'INDUSTRY - After 5 Yrs'!$A$2:$AM$42</definedName>
    <definedName name="_xlnm.Print_Titles" localSheetId="3">'% and SALARY by CIP - After 1Yr'!$1:$5</definedName>
    <definedName name="_xlnm.Print_Titles" localSheetId="2">'% and SALARY by CIP - After 5Yr'!$1:$5</definedName>
    <definedName name="_xlnm.Print_Titles" localSheetId="1">'INDUSTRY - After 1 Yr'!$2:$6</definedName>
    <definedName name="_xlnm.Print_Titles" localSheetId="0">'INDUSTRY - After 5 Yrs'!$2:$6</definedName>
  </definedNames>
  <calcPr calcId="145621"/>
</workbook>
</file>

<file path=xl/calcChain.xml><?xml version="1.0" encoding="utf-8"?>
<calcChain xmlns="http://schemas.openxmlformats.org/spreadsheetml/2006/main">
  <c r="AL9" i="15" l="1"/>
  <c r="B34" i="13"/>
  <c r="B24" i="13"/>
  <c r="B56" i="13"/>
  <c r="B45" i="13"/>
  <c r="B27" i="13"/>
  <c r="B16" i="13"/>
  <c r="B15" i="13"/>
  <c r="B19" i="2"/>
  <c r="B35" i="2"/>
  <c r="B33" i="2"/>
  <c r="B29" i="2"/>
  <c r="B26" i="2"/>
  <c r="B21" i="2"/>
  <c r="B8" i="2"/>
  <c r="B23" i="2"/>
  <c r="B15" i="2"/>
  <c r="V45" i="27" l="1"/>
  <c r="AM44" i="27"/>
  <c r="AL44" i="27"/>
  <c r="AK44" i="27"/>
  <c r="AJ44" i="27"/>
  <c r="AI44" i="27"/>
  <c r="AH44" i="27"/>
  <c r="AG44" i="27"/>
  <c r="AF44" i="27"/>
  <c r="AE44" i="27"/>
  <c r="AD44" i="27"/>
  <c r="AB44" i="27"/>
  <c r="AA44" i="27"/>
  <c r="Z44" i="27"/>
  <c r="Y44" i="27"/>
  <c r="W44" i="27"/>
  <c r="U44" i="27"/>
  <c r="B44" i="27"/>
  <c r="V44" i="27" s="1"/>
  <c r="U42" i="27"/>
  <c r="Z35" i="27"/>
  <c r="AC35" i="27"/>
  <c r="AD35" i="27"/>
  <c r="AE35" i="27"/>
  <c r="AF35" i="27"/>
  <c r="AH35" i="27"/>
  <c r="AI35" i="27"/>
  <c r="AJ35" i="27"/>
  <c r="AK35" i="27"/>
  <c r="AL35" i="27"/>
  <c r="AM35" i="27"/>
  <c r="W35" i="27"/>
  <c r="X35" i="27" s="1"/>
  <c r="U35" i="27"/>
  <c r="B35" i="27"/>
  <c r="V35" i="27" s="1"/>
  <c r="W10" i="27"/>
  <c r="W11" i="27"/>
  <c r="X11" i="27" s="1"/>
  <c r="W12" i="27"/>
  <c r="X12" i="27" s="1"/>
  <c r="W13" i="27"/>
  <c r="X13" i="27" s="1"/>
  <c r="W14" i="27"/>
  <c r="X14" i="27" s="1"/>
  <c r="W15" i="27"/>
  <c r="X15" i="27" s="1"/>
  <c r="W16" i="27"/>
  <c r="W17" i="27"/>
  <c r="W18" i="27"/>
  <c r="X18" i="27" s="1"/>
  <c r="W19" i="27"/>
  <c r="W20" i="27"/>
  <c r="W21" i="27"/>
  <c r="X21" i="27" s="1"/>
  <c r="W22" i="27"/>
  <c r="X22" i="27" s="1"/>
  <c r="W23" i="27"/>
  <c r="W24" i="27"/>
  <c r="W25" i="27"/>
  <c r="W26" i="27"/>
  <c r="X26" i="27" s="1"/>
  <c r="W27" i="27"/>
  <c r="X27" i="27" s="1"/>
  <c r="W28" i="27"/>
  <c r="B10" i="27"/>
  <c r="V10" i="27" s="1"/>
  <c r="B11" i="27"/>
  <c r="V11" i="27" s="1"/>
  <c r="B12" i="27"/>
  <c r="V12" i="27" s="1"/>
  <c r="B13" i="27"/>
  <c r="V13" i="27" s="1"/>
  <c r="B14" i="27"/>
  <c r="V14" i="27" s="1"/>
  <c r="B15" i="27"/>
  <c r="V15" i="27" s="1"/>
  <c r="B16" i="27"/>
  <c r="V16" i="27" s="1"/>
  <c r="B17" i="27"/>
  <c r="V17" i="27" s="1"/>
  <c r="B18" i="27"/>
  <c r="V18" i="27" s="1"/>
  <c r="B19" i="27"/>
  <c r="V19" i="27" s="1"/>
  <c r="B20" i="27"/>
  <c r="V20" i="27" s="1"/>
  <c r="B21" i="27"/>
  <c r="V21" i="27" s="1"/>
  <c r="B22" i="27"/>
  <c r="V22" i="27" s="1"/>
  <c r="B23" i="27"/>
  <c r="V23" i="27" s="1"/>
  <c r="B24" i="27"/>
  <c r="V24" i="27" s="1"/>
  <c r="B25" i="27"/>
  <c r="V25" i="27" s="1"/>
  <c r="B26" i="27"/>
  <c r="V26" i="27" s="1"/>
  <c r="B27" i="27"/>
  <c r="V27" i="27" s="1"/>
  <c r="B28" i="27"/>
  <c r="V28" i="27" s="1"/>
  <c r="Z25" i="27"/>
  <c r="AA25" i="27"/>
  <c r="AB25" i="27"/>
  <c r="AC25" i="27"/>
  <c r="AD25" i="27"/>
  <c r="AF25" i="27"/>
  <c r="AG25" i="27"/>
  <c r="AH25" i="27"/>
  <c r="AI25" i="27"/>
  <c r="AJ25" i="27"/>
  <c r="AK25" i="27"/>
  <c r="AL25" i="27"/>
  <c r="AM25" i="27"/>
  <c r="U25" i="27"/>
  <c r="Y19" i="27"/>
  <c r="Z19" i="27"/>
  <c r="AA19" i="27"/>
  <c r="AB19" i="27"/>
  <c r="AC19" i="27"/>
  <c r="AD19" i="27"/>
  <c r="AF19" i="27"/>
  <c r="AG19" i="27"/>
  <c r="AH19" i="27"/>
  <c r="AI19" i="27"/>
  <c r="AJ19" i="27"/>
  <c r="AK19" i="27"/>
  <c r="AL19" i="27"/>
  <c r="AM19" i="27"/>
  <c r="U19" i="27"/>
  <c r="Y16" i="27"/>
  <c r="Z16" i="27"/>
  <c r="AA16" i="27"/>
  <c r="AB16" i="27"/>
  <c r="AD16" i="27"/>
  <c r="AE16" i="27"/>
  <c r="AF16" i="27"/>
  <c r="AG16" i="27"/>
  <c r="AI16" i="27"/>
  <c r="AJ16" i="27"/>
  <c r="AK16" i="27"/>
  <c r="AL16" i="27"/>
  <c r="AM16" i="27"/>
  <c r="U16" i="27"/>
  <c r="Y25" i="15"/>
  <c r="Z25" i="15"/>
  <c r="AA25" i="15"/>
  <c r="AB25" i="15"/>
  <c r="AC25" i="15"/>
  <c r="AD25" i="15"/>
  <c r="AE25" i="15"/>
  <c r="AF25" i="15"/>
  <c r="AG25" i="15"/>
  <c r="AH25" i="15"/>
  <c r="AJ25" i="15"/>
  <c r="AK25" i="15"/>
  <c r="AL25" i="15"/>
  <c r="AM25" i="15"/>
  <c r="Y20" i="15"/>
  <c r="Z20" i="15"/>
  <c r="AA20" i="15"/>
  <c r="AB20" i="15"/>
  <c r="AC20" i="15"/>
  <c r="AD20" i="15"/>
  <c r="AE20" i="15"/>
  <c r="AF20" i="15"/>
  <c r="AG20" i="15"/>
  <c r="AH20" i="15"/>
  <c r="AI20" i="15"/>
  <c r="AJ20" i="15"/>
  <c r="AK20" i="15"/>
  <c r="AL20" i="15"/>
  <c r="AM20" i="15"/>
  <c r="Y17" i="15"/>
  <c r="Z17" i="15"/>
  <c r="AA17" i="15"/>
  <c r="AC17" i="15"/>
  <c r="AD17" i="15"/>
  <c r="AE17" i="15"/>
  <c r="AF17" i="15"/>
  <c r="AG17" i="15"/>
  <c r="AH17" i="15"/>
  <c r="AI17" i="15"/>
  <c r="AJ17" i="15"/>
  <c r="AK17" i="15"/>
  <c r="AL17" i="15"/>
  <c r="AM17" i="15"/>
  <c r="B36" i="15"/>
  <c r="B35" i="15"/>
  <c r="V10" i="15"/>
  <c r="V11" i="15"/>
  <c r="V12" i="15"/>
  <c r="V13" i="15"/>
  <c r="V14" i="15"/>
  <c r="V15" i="15"/>
  <c r="V16" i="15"/>
  <c r="V17" i="15"/>
  <c r="V18" i="15"/>
  <c r="V19" i="15"/>
  <c r="V20" i="15"/>
  <c r="V21" i="15"/>
  <c r="V22" i="15"/>
  <c r="V23" i="15"/>
  <c r="V24" i="15"/>
  <c r="V25" i="15"/>
  <c r="V26" i="15"/>
  <c r="V27" i="15"/>
  <c r="V28" i="15"/>
  <c r="B10" i="15"/>
  <c r="B11" i="15"/>
  <c r="B12" i="15"/>
  <c r="B13" i="15"/>
  <c r="B14" i="15"/>
  <c r="B15" i="15"/>
  <c r="B16" i="15"/>
  <c r="B17" i="15"/>
  <c r="B18" i="15"/>
  <c r="B19" i="15"/>
  <c r="B20" i="15"/>
  <c r="B21" i="15"/>
  <c r="B22" i="15"/>
  <c r="B23" i="15"/>
  <c r="B24" i="15"/>
  <c r="B25" i="15"/>
  <c r="B26" i="15"/>
  <c r="B27" i="15"/>
  <c r="B28" i="15"/>
  <c r="B9" i="15"/>
  <c r="W25" i="15"/>
  <c r="W20" i="15"/>
  <c r="W17" i="15"/>
  <c r="U25" i="15"/>
  <c r="U20" i="15"/>
  <c r="U17" i="15"/>
  <c r="AA37" i="27" l="1"/>
  <c r="AC37" i="27"/>
  <c r="AD37" i="27"/>
  <c r="AE37" i="27"/>
  <c r="AG37" i="27"/>
  <c r="AH37" i="27"/>
  <c r="AI37" i="27"/>
  <c r="AJ37" i="27"/>
  <c r="AK37" i="27"/>
  <c r="AM37" i="27"/>
  <c r="Z36" i="27"/>
  <c r="AA36" i="27"/>
  <c r="AB36" i="27"/>
  <c r="AC36" i="27"/>
  <c r="AD36" i="27"/>
  <c r="AF36" i="27"/>
  <c r="AG36" i="27"/>
  <c r="AH36" i="27"/>
  <c r="AI36" i="27"/>
  <c r="AJ36" i="27"/>
  <c r="AL36" i="27"/>
  <c r="AM13" i="27"/>
  <c r="AM18" i="27"/>
  <c r="AM20" i="27"/>
  <c r="AM22" i="27"/>
  <c r="AM23" i="27"/>
  <c r="AM24" i="27"/>
  <c r="AL10" i="27"/>
  <c r="AL11" i="27"/>
  <c r="AL12" i="27"/>
  <c r="AL13" i="27"/>
  <c r="AL14" i="27"/>
  <c r="AL15" i="27"/>
  <c r="AL17" i="27"/>
  <c r="AL18" i="27"/>
  <c r="AL20" i="27"/>
  <c r="AL21" i="27"/>
  <c r="AL22" i="27"/>
  <c r="AL23" i="27"/>
  <c r="AL24" i="27"/>
  <c r="AL26" i="27"/>
  <c r="AK10" i="27"/>
  <c r="AK12" i="27"/>
  <c r="AK13" i="27"/>
  <c r="AK14" i="27"/>
  <c r="AK15" i="27"/>
  <c r="AK17" i="27"/>
  <c r="AK20" i="27"/>
  <c r="AK23" i="27"/>
  <c r="AK24" i="27"/>
  <c r="AK26" i="27"/>
  <c r="AK28" i="27"/>
  <c r="AJ10" i="27"/>
  <c r="AJ11" i="27"/>
  <c r="AJ13" i="27"/>
  <c r="AJ14" i="27"/>
  <c r="AJ15" i="27"/>
  <c r="AJ17" i="27"/>
  <c r="AJ18" i="27"/>
  <c r="AJ20" i="27"/>
  <c r="AJ21" i="27"/>
  <c r="AJ22" i="27"/>
  <c r="AJ23" i="27"/>
  <c r="AJ24" i="27"/>
  <c r="AJ26" i="27"/>
  <c r="AJ27" i="27"/>
  <c r="AJ28" i="27"/>
  <c r="AI10" i="27"/>
  <c r="AI11" i="27"/>
  <c r="AI12" i="27"/>
  <c r="AI13" i="27"/>
  <c r="AI15" i="27"/>
  <c r="AI17" i="27"/>
  <c r="AI18" i="27"/>
  <c r="AI20" i="27"/>
  <c r="AI22" i="27"/>
  <c r="AI23" i="27"/>
  <c r="AI24" i="27"/>
  <c r="AI26" i="27"/>
  <c r="AI27" i="27"/>
  <c r="AH9" i="27"/>
  <c r="AH10" i="27"/>
  <c r="AH11" i="27"/>
  <c r="AH12" i="27"/>
  <c r="AH13" i="27"/>
  <c r="AH14" i="27"/>
  <c r="AH17" i="27"/>
  <c r="AH18" i="27"/>
  <c r="AH21" i="27"/>
  <c r="AH22" i="27"/>
  <c r="AH23" i="27"/>
  <c r="AH24" i="27"/>
  <c r="AH26" i="27"/>
  <c r="AG10" i="27"/>
  <c r="AG11" i="27"/>
  <c r="AG12" i="27"/>
  <c r="AG14" i="27"/>
  <c r="AG15" i="27"/>
  <c r="AG17" i="27"/>
  <c r="AG18" i="27"/>
  <c r="AG20" i="27"/>
  <c r="AG21" i="27"/>
  <c r="AG22" i="27"/>
  <c r="AG23" i="27"/>
  <c r="AG24" i="27"/>
  <c r="AG26" i="27"/>
  <c r="AG28" i="27"/>
  <c r="AF9" i="27"/>
  <c r="AF11" i="27"/>
  <c r="AF12" i="27"/>
  <c r="AF13" i="27"/>
  <c r="AF14" i="27"/>
  <c r="AF15" i="27"/>
  <c r="AF17" i="27"/>
  <c r="AF20" i="27"/>
  <c r="AF21" i="27"/>
  <c r="AF22" i="27"/>
  <c r="AF23" i="27"/>
  <c r="AF24" i="27"/>
  <c r="AE10" i="27"/>
  <c r="AE13" i="27"/>
  <c r="AE14" i="27"/>
  <c r="AE15" i="27"/>
  <c r="AE17" i="27"/>
  <c r="AE20" i="27"/>
  <c r="AE22" i="27"/>
  <c r="AE23" i="27"/>
  <c r="AE24" i="27"/>
  <c r="AE26" i="27"/>
  <c r="AE28" i="27"/>
  <c r="AD10" i="27"/>
  <c r="AD12" i="27"/>
  <c r="AD13" i="27"/>
  <c r="AD15" i="27"/>
  <c r="AD17" i="27"/>
  <c r="AD20" i="27"/>
  <c r="AD23" i="27"/>
  <c r="AD24" i="27"/>
  <c r="AD26" i="27"/>
  <c r="AD27" i="27"/>
  <c r="AA28" i="27"/>
  <c r="AA17" i="27"/>
  <c r="AA22" i="27"/>
  <c r="AA23" i="27"/>
  <c r="AA24" i="27"/>
  <c r="AC10" i="27"/>
  <c r="AC12" i="27"/>
  <c r="AC14" i="27"/>
  <c r="AC15" i="27"/>
  <c r="AC17" i="27"/>
  <c r="AC20" i="27"/>
  <c r="AC21" i="27"/>
  <c r="AC22" i="27"/>
  <c r="AC23" i="27"/>
  <c r="AC24" i="27"/>
  <c r="AC26" i="27"/>
  <c r="AC27" i="27"/>
  <c r="AB10" i="27"/>
  <c r="AB13" i="27"/>
  <c r="AB15" i="27"/>
  <c r="AB17" i="27"/>
  <c r="AB20" i="27"/>
  <c r="AB22" i="27"/>
  <c r="AB24" i="27"/>
  <c r="Z10" i="27"/>
  <c r="Z12" i="27"/>
  <c r="Z13" i="27"/>
  <c r="Z17" i="27"/>
  <c r="Z20" i="27"/>
  <c r="Z21" i="27"/>
  <c r="Z22" i="27"/>
  <c r="Z24" i="27"/>
  <c r="Z26" i="27"/>
  <c r="Z28" i="27"/>
  <c r="Y9" i="27"/>
  <c r="Y10" i="27"/>
  <c r="Y12" i="27"/>
  <c r="Y20" i="27"/>
  <c r="Y23" i="27"/>
  <c r="Y24" i="27"/>
  <c r="AC36" i="15"/>
  <c r="AD36" i="15"/>
  <c r="AE36" i="15"/>
  <c r="AG36" i="15"/>
  <c r="AH36" i="15"/>
  <c r="AI36" i="15"/>
  <c r="AJ36" i="15"/>
  <c r="AK36" i="15"/>
  <c r="AL36" i="15"/>
  <c r="AM36" i="15"/>
  <c r="AA35" i="15"/>
  <c r="AB35" i="15"/>
  <c r="AC35" i="15"/>
  <c r="AD35" i="15"/>
  <c r="AE35" i="15"/>
  <c r="AF35" i="15"/>
  <c r="AG35" i="15"/>
  <c r="AH35" i="15"/>
  <c r="AI35" i="15"/>
  <c r="AJ35" i="15"/>
  <c r="AK35" i="15"/>
  <c r="AL35" i="15"/>
  <c r="AM13" i="15"/>
  <c r="AM14" i="15"/>
  <c r="AM18" i="15"/>
  <c r="AM19" i="15"/>
  <c r="AM21" i="15"/>
  <c r="AM22" i="15"/>
  <c r="AM23" i="15"/>
  <c r="AM24" i="15"/>
  <c r="AM26" i="15"/>
  <c r="AM28" i="15"/>
  <c r="AL11" i="15"/>
  <c r="AL13" i="15"/>
  <c r="AL14" i="15"/>
  <c r="AL15" i="15"/>
  <c r="AL16" i="15"/>
  <c r="AL18" i="15"/>
  <c r="AL21" i="15"/>
  <c r="AL22" i="15"/>
  <c r="AL23" i="15"/>
  <c r="AL24" i="15"/>
  <c r="AL26" i="15"/>
  <c r="AK10" i="15"/>
  <c r="AK13" i="15"/>
  <c r="AK14" i="15"/>
  <c r="AK15" i="15"/>
  <c r="AK16" i="15"/>
  <c r="AK18" i="15"/>
  <c r="AK19" i="15"/>
  <c r="AK21" i="15"/>
  <c r="AK22" i="15"/>
  <c r="AK23" i="15"/>
  <c r="AK24" i="15"/>
  <c r="AK26" i="15"/>
  <c r="AJ9" i="15"/>
  <c r="AJ10" i="15"/>
  <c r="AJ11" i="15"/>
  <c r="AJ12" i="15"/>
  <c r="AJ13" i="15"/>
  <c r="AJ14" i="15"/>
  <c r="AJ16" i="15"/>
  <c r="AJ18" i="15"/>
  <c r="AJ19" i="15"/>
  <c r="AJ21" i="15"/>
  <c r="AJ22" i="15"/>
  <c r="AJ23" i="15"/>
  <c r="AJ24" i="15"/>
  <c r="AJ26" i="15"/>
  <c r="AI10" i="15"/>
  <c r="AI11" i="15"/>
  <c r="AI13" i="15"/>
  <c r="AI14" i="15"/>
  <c r="AI15" i="15"/>
  <c r="AI16" i="15"/>
  <c r="AI21" i="15"/>
  <c r="AI26" i="15"/>
  <c r="AH10" i="15"/>
  <c r="AH11" i="15"/>
  <c r="AH13" i="15"/>
  <c r="AH14" i="15"/>
  <c r="AH16" i="15"/>
  <c r="AH18" i="15"/>
  <c r="AH19" i="15"/>
  <c r="AH21" i="15"/>
  <c r="AH22" i="15"/>
  <c r="AH24" i="15"/>
  <c r="AH26" i="15"/>
  <c r="AH28" i="15"/>
  <c r="AG13" i="15"/>
  <c r="AG14" i="15"/>
  <c r="AG15" i="15"/>
  <c r="AG16" i="15"/>
  <c r="AG18" i="15"/>
  <c r="AG19" i="15"/>
  <c r="AG21" i="15"/>
  <c r="AG23" i="15"/>
  <c r="AG26" i="15"/>
  <c r="AG28" i="15"/>
  <c r="AF10" i="15"/>
  <c r="AF12" i="15"/>
  <c r="AF13" i="15"/>
  <c r="AF14" i="15"/>
  <c r="AF15" i="15"/>
  <c r="AF18" i="15"/>
  <c r="AF21" i="15"/>
  <c r="AF22" i="15"/>
  <c r="AF28" i="15"/>
  <c r="AE10" i="15"/>
  <c r="AE11" i="15"/>
  <c r="AE13" i="15"/>
  <c r="AE14" i="15"/>
  <c r="AE15" i="15"/>
  <c r="AE16" i="15"/>
  <c r="AE18" i="15"/>
  <c r="AE19" i="15"/>
  <c r="AE21" i="15"/>
  <c r="AE22" i="15"/>
  <c r="AE23" i="15"/>
  <c r="AE24" i="15"/>
  <c r="AE26" i="15"/>
  <c r="AE27" i="15"/>
  <c r="AE28" i="15"/>
  <c r="AD13" i="15"/>
  <c r="AD14" i="15"/>
  <c r="AD15" i="15"/>
  <c r="AD16" i="15"/>
  <c r="AD18" i="15"/>
  <c r="AD21" i="15"/>
  <c r="AD22" i="15"/>
  <c r="AD23" i="15"/>
  <c r="AD24" i="15"/>
  <c r="AD26" i="15"/>
  <c r="AD28" i="15"/>
  <c r="AD10" i="15"/>
  <c r="AC13" i="15"/>
  <c r="AC14" i="15"/>
  <c r="AC15" i="15"/>
  <c r="AC16" i="15"/>
  <c r="AC18" i="15"/>
  <c r="AC19" i="15"/>
  <c r="AC21" i="15"/>
  <c r="AC23" i="15"/>
  <c r="AC26" i="15"/>
  <c r="AC27" i="15"/>
  <c r="AC28" i="15"/>
  <c r="AC9" i="15"/>
  <c r="AB10" i="15"/>
  <c r="AB11" i="15"/>
  <c r="AB12" i="15"/>
  <c r="AB13" i="15"/>
  <c r="AB15" i="15"/>
  <c r="AB16" i="15"/>
  <c r="AB18" i="15"/>
  <c r="AB19" i="15"/>
  <c r="AB21" i="15"/>
  <c r="AA12" i="15"/>
  <c r="AA13" i="15"/>
  <c r="AA14" i="15"/>
  <c r="AA15" i="15"/>
  <c r="AA18" i="15"/>
  <c r="AA19" i="15"/>
  <c r="AA21" i="15"/>
  <c r="AA24" i="15"/>
  <c r="AA26" i="15"/>
  <c r="AA10" i="15"/>
  <c r="AA11" i="15"/>
  <c r="Z10" i="15"/>
  <c r="Z13" i="15"/>
  <c r="Z14" i="15"/>
  <c r="Z15" i="15"/>
  <c r="Z21" i="15"/>
  <c r="Z22" i="15"/>
  <c r="Z23" i="15"/>
  <c r="Z26" i="15"/>
  <c r="Y10" i="15"/>
  <c r="Y11" i="15"/>
  <c r="Y12" i="15"/>
  <c r="Y13" i="15"/>
  <c r="Y18" i="15"/>
  <c r="Y23" i="15"/>
  <c r="Y24" i="15"/>
  <c r="Y26" i="15"/>
  <c r="Z9" i="15"/>
  <c r="AE9" i="15"/>
  <c r="AG9" i="15"/>
  <c r="AC11" i="15"/>
  <c r="AD11" i="15"/>
  <c r="AI28" i="15"/>
  <c r="AJ28" i="15"/>
  <c r="AL28" i="15"/>
  <c r="Y35" i="15"/>
  <c r="A5" i="15"/>
  <c r="AE9" i="27"/>
  <c r="AG9" i="27"/>
  <c r="AK9" i="27"/>
  <c r="Y28" i="27"/>
  <c r="AC28" i="27"/>
  <c r="AD28" i="27"/>
  <c r="AF28" i="27"/>
  <c r="AH28" i="27"/>
  <c r="AI28" i="27"/>
  <c r="AL28" i="27"/>
  <c r="AM28" i="27"/>
  <c r="W27" i="15" l="1"/>
  <c r="X27" i="15" s="1"/>
  <c r="U27" i="15"/>
  <c r="B41" i="2" l="1"/>
  <c r="B35" i="13"/>
  <c r="B8" i="13"/>
  <c r="B36" i="13"/>
  <c r="B32" i="13"/>
  <c r="B24" i="2" l="1"/>
  <c r="B51" i="2"/>
  <c r="B50" i="2"/>
  <c r="B49" i="2"/>
  <c r="B48" i="2"/>
  <c r="B40" i="2"/>
  <c r="B39" i="2"/>
  <c r="B38" i="2"/>
  <c r="B37" i="2"/>
  <c r="B36" i="2"/>
  <c r="B34" i="2"/>
  <c r="B32" i="2"/>
  <c r="B31" i="2"/>
  <c r="B30" i="2"/>
  <c r="B28" i="2"/>
  <c r="B27" i="2"/>
  <c r="B25" i="2"/>
  <c r="B22" i="2"/>
  <c r="B20" i="2"/>
  <c r="B18" i="2"/>
  <c r="B17" i="2"/>
  <c r="B16" i="2"/>
  <c r="B14" i="2"/>
  <c r="B13" i="2"/>
  <c r="B12" i="2"/>
  <c r="B11" i="2"/>
  <c r="B10" i="2"/>
  <c r="B9" i="2"/>
  <c r="U20" i="27"/>
  <c r="U21" i="27"/>
  <c r="W23" i="15"/>
  <c r="X23" i="15" s="1"/>
  <c r="U23" i="15"/>
  <c r="W22" i="15"/>
  <c r="X22" i="15" s="1"/>
  <c r="U22" i="15"/>
  <c r="W21" i="15"/>
  <c r="U21" i="15"/>
  <c r="W19" i="15"/>
  <c r="X19" i="15" s="1"/>
  <c r="U19" i="15"/>
  <c r="B49" i="13" l="1"/>
  <c r="B48" i="13"/>
  <c r="B47" i="13"/>
  <c r="B46" i="13"/>
  <c r="B38" i="13"/>
  <c r="B37" i="13"/>
  <c r="B33" i="13"/>
  <c r="B31" i="13"/>
  <c r="B30" i="13"/>
  <c r="B29" i="13"/>
  <c r="B28" i="13"/>
  <c r="B26" i="13"/>
  <c r="B25" i="13"/>
  <c r="B23" i="13"/>
  <c r="B22" i="13"/>
  <c r="B21" i="13"/>
  <c r="B20" i="13"/>
  <c r="B19" i="13"/>
  <c r="B18" i="13"/>
  <c r="B17" i="13"/>
  <c r="B14" i="13"/>
  <c r="B13" i="13"/>
  <c r="B12" i="13"/>
  <c r="B11" i="13"/>
  <c r="B10" i="13"/>
  <c r="B9" i="13"/>
  <c r="B37" i="27"/>
  <c r="B36" i="27"/>
  <c r="B9" i="27"/>
  <c r="V36" i="15" l="1"/>
  <c r="V35" i="15"/>
  <c r="V9" i="15"/>
  <c r="U22" i="27"/>
  <c r="U18" i="27"/>
  <c r="U17" i="27"/>
  <c r="U15" i="27"/>
  <c r="U14" i="27"/>
  <c r="U13" i="27"/>
  <c r="U12" i="27"/>
  <c r="W15" i="15"/>
  <c r="U15" i="15"/>
  <c r="W14" i="15"/>
  <c r="U14" i="15"/>
  <c r="W13" i="15"/>
  <c r="U13" i="15"/>
  <c r="W12" i="15"/>
  <c r="X12" i="15" s="1"/>
  <c r="U12" i="15"/>
  <c r="W11" i="15"/>
  <c r="U11" i="15"/>
  <c r="W10" i="15"/>
  <c r="U10" i="15"/>
  <c r="B1" i="13"/>
  <c r="G1" i="13"/>
  <c r="B4" i="13"/>
  <c r="B1" i="2"/>
  <c r="G1" i="2"/>
  <c r="B4" i="2"/>
  <c r="A2" i="27"/>
  <c r="U2" i="27" s="1"/>
  <c r="A5" i="27"/>
  <c r="U5" i="27" s="1"/>
  <c r="U7" i="27"/>
  <c r="U9" i="27"/>
  <c r="W9" i="27"/>
  <c r="U10" i="27"/>
  <c r="U11" i="27"/>
  <c r="U23" i="27"/>
  <c r="U24" i="27"/>
  <c r="U26" i="27"/>
  <c r="U27" i="27"/>
  <c r="U28" i="27"/>
  <c r="V29" i="27"/>
  <c r="V36" i="27"/>
  <c r="V37" i="27"/>
  <c r="U33" i="27"/>
  <c r="Y36" i="27"/>
  <c r="U36" i="27"/>
  <c r="W36" i="27"/>
  <c r="AL37" i="27"/>
  <c r="U37" i="27"/>
  <c r="W37" i="27"/>
  <c r="V38" i="27"/>
  <c r="S50" i="27"/>
  <c r="AM50" i="27"/>
  <c r="A2" i="15"/>
  <c r="U2" i="15" s="1"/>
  <c r="U5" i="15"/>
  <c r="U7" i="15"/>
  <c r="U9" i="15"/>
  <c r="W9" i="15"/>
  <c r="U16" i="15"/>
  <c r="W16" i="15"/>
  <c r="X16" i="15" s="1"/>
  <c r="U18" i="15"/>
  <c r="W18" i="15"/>
  <c r="U24" i="15"/>
  <c r="W24" i="15"/>
  <c r="X24" i="15" s="1"/>
  <c r="U26" i="15"/>
  <c r="W26" i="15"/>
  <c r="X26" i="15" s="1"/>
  <c r="U28" i="15"/>
  <c r="W28" i="15"/>
  <c r="X28" i="15" s="1"/>
  <c r="V29" i="15"/>
  <c r="U33" i="15"/>
  <c r="U35" i="15"/>
  <c r="W35" i="15"/>
  <c r="U36" i="15"/>
  <c r="W36" i="15"/>
  <c r="V37" i="15"/>
  <c r="S42" i="15"/>
  <c r="AM42" i="15"/>
  <c r="X35" i="15" l="1"/>
  <c r="X9" i="27"/>
  <c r="X36" i="27"/>
  <c r="X36" i="15"/>
  <c r="X37" i="27"/>
  <c r="X9" i="15"/>
  <c r="V9" i="27"/>
</calcChain>
</file>

<file path=xl/sharedStrings.xml><?xml version="1.0" encoding="utf-8"?>
<sst xmlns="http://schemas.openxmlformats.org/spreadsheetml/2006/main" count="10822" uniqueCount="6005">
  <si>
    <t>42.0701</t>
  </si>
  <si>
    <t>42.08</t>
  </si>
  <si>
    <t>Experimental Psychology</t>
  </si>
  <si>
    <t>42.0801</t>
  </si>
  <si>
    <t>42.09</t>
  </si>
  <si>
    <t>Industrial and Organizational Psychology</t>
  </si>
  <si>
    <t>42.0901</t>
  </si>
  <si>
    <t>42.10</t>
  </si>
  <si>
    <t>42.1001</t>
  </si>
  <si>
    <t>42.11</t>
  </si>
  <si>
    <t>Physiological Psychology/Psychobiology</t>
  </si>
  <si>
    <t>42.1101</t>
  </si>
  <si>
    <t>42.16</t>
  </si>
  <si>
    <t>Social Psychology</t>
  </si>
  <si>
    <t>42.1601</t>
  </si>
  <si>
    <t>42.17</t>
  </si>
  <si>
    <t>School Psychology</t>
  </si>
  <si>
    <t>42.1701</t>
  </si>
  <si>
    <t>42.18</t>
  </si>
  <si>
    <t>Educational Psychology</t>
  </si>
  <si>
    <t>42.1801</t>
  </si>
  <si>
    <t>42.19</t>
  </si>
  <si>
    <t>42.1901</t>
  </si>
  <si>
    <t>42.20</t>
  </si>
  <si>
    <t>42.2001</t>
  </si>
  <si>
    <t>42.21</t>
  </si>
  <si>
    <t>42.2101</t>
  </si>
  <si>
    <t>42.22</t>
  </si>
  <si>
    <t>42.2201</t>
  </si>
  <si>
    <t>Geropsychology</t>
  </si>
  <si>
    <t>42.23</t>
  </si>
  <si>
    <t>42.2301</t>
  </si>
  <si>
    <t>42.24</t>
  </si>
  <si>
    <t>42.2401</t>
  </si>
  <si>
    <t>42.25</t>
  </si>
  <si>
    <t>42.2501</t>
  </si>
  <si>
    <t>42.26</t>
  </si>
  <si>
    <t>42.2601</t>
  </si>
  <si>
    <t>42.99</t>
  </si>
  <si>
    <t>Psychology, Other</t>
  </si>
  <si>
    <t>42.9999</t>
  </si>
  <si>
    <t>SECURITY AND PROTECTIVE SERVICES</t>
  </si>
  <si>
    <t>43.01</t>
  </si>
  <si>
    <t>Criminal Justice and Corrections</t>
  </si>
  <si>
    <t>43.0102</t>
  </si>
  <si>
    <t>Corrections</t>
  </si>
  <si>
    <t>43.0103</t>
  </si>
  <si>
    <t>Criminal Justice/Law Enforcement Administration</t>
  </si>
  <si>
    <t>43.0104</t>
  </si>
  <si>
    <t>Criminal Justice/Safety Studies</t>
  </si>
  <si>
    <t>43.0106</t>
  </si>
  <si>
    <t>Forensic Science and Technology</t>
  </si>
  <si>
    <t>43.0107</t>
  </si>
  <si>
    <t>Criminal Justice/Police Science</t>
  </si>
  <si>
    <t>43.0109</t>
  </si>
  <si>
    <t>Security and Loss Prevention Services</t>
  </si>
  <si>
    <t>43.0110</t>
  </si>
  <si>
    <t>43.0111</t>
  </si>
  <si>
    <t>43.0112</t>
  </si>
  <si>
    <t>43.0113</t>
  </si>
  <si>
    <t>43.0199</t>
  </si>
  <si>
    <t>Corrections and Criminal Justice, Other</t>
  </si>
  <si>
    <t>43.02</t>
  </si>
  <si>
    <t>Fire Protection</t>
  </si>
  <si>
    <t>43.0201</t>
  </si>
  <si>
    <t>Fire Protection and Safety Technology/Technician</t>
  </si>
  <si>
    <t>43.0202</t>
  </si>
  <si>
    <t>Fire Services Administration</t>
  </si>
  <si>
    <t>43.0203</t>
  </si>
  <si>
    <t>Fire Science/Firefighting</t>
  </si>
  <si>
    <t>43.0299</t>
  </si>
  <si>
    <t>Fire Protection, Other</t>
  </si>
  <si>
    <t>43.99</t>
  </si>
  <si>
    <t>Security and Protective Services, Other</t>
  </si>
  <si>
    <t>43.9999</t>
  </si>
  <si>
    <t>PUBLIC ADMINISTRATION AND SOCIAL SERVICE PROFESSIONS</t>
  </si>
  <si>
    <t>44.00</t>
  </si>
  <si>
    <t>44.0000</t>
  </si>
  <si>
    <t>44.02</t>
  </si>
  <si>
    <t>Community Organization and Advocacy</t>
  </si>
  <si>
    <t>44.0201</t>
  </si>
  <si>
    <t>44.04</t>
  </si>
  <si>
    <t>44.0401</t>
  </si>
  <si>
    <t>44.05</t>
  </si>
  <si>
    <t>Public Policy Analysis</t>
  </si>
  <si>
    <t>MECHANIC AND REPAIR TECHNOLOGIES/TECHNICIANS</t>
  </si>
  <si>
    <t>47.00</t>
  </si>
  <si>
    <t>47.0000</t>
  </si>
  <si>
    <t>47.01</t>
  </si>
  <si>
    <t>Electrical/Electronics Maintenance and Repair Technology</t>
  </si>
  <si>
    <t>47.0101</t>
  </si>
  <si>
    <t>Electrical/Electronics Equipment Installation and Repair, General</t>
  </si>
  <si>
    <t>47.0102</t>
  </si>
  <si>
    <t>Business Machine Repair</t>
  </si>
  <si>
    <t>47.0103</t>
  </si>
  <si>
    <t>05.0120</t>
  </si>
  <si>
    <t>05.0121</t>
  </si>
  <si>
    <t>05.0122</t>
  </si>
  <si>
    <t>05.0123</t>
  </si>
  <si>
    <t>05.0124</t>
  </si>
  <si>
    <t>05.0125</t>
  </si>
  <si>
    <t>05.0126</t>
  </si>
  <si>
    <t>05.0127</t>
  </si>
  <si>
    <t xml:space="preserve">Geography, Other </t>
  </si>
  <si>
    <t xml:space="preserve">Canadian Government and Politics </t>
  </si>
  <si>
    <t xml:space="preserve">Concrete Finishing/Concrete Finisher </t>
  </si>
  <si>
    <t xml:space="preserve">Drywall Installation/Drywaller </t>
  </si>
  <si>
    <t xml:space="preserve">Glazier </t>
  </si>
  <si>
    <t xml:space="preserve">Roofer </t>
  </si>
  <si>
    <t xml:space="preserve">Metal Building Assembly/Assembler </t>
  </si>
  <si>
    <t xml:space="preserve">Building/Construction Site Management/Manager </t>
  </si>
  <si>
    <t xml:space="preserve">Pipefitting/Pipefitter and Sprinkler Fitter </t>
  </si>
  <si>
    <t xml:space="preserve">Plumbing Technology/Plumber </t>
  </si>
  <si>
    <t xml:space="preserve">Well Drilling/Driller </t>
  </si>
  <si>
    <t xml:space="preserve">Blasting/Blaster </t>
  </si>
  <si>
    <t xml:space="preserve">Plumbing and Related Water Supply Services, Other </t>
  </si>
  <si>
    <t>Total Master's Degree Recipients</t>
  </si>
  <si>
    <t>Communications Systems Installation and Repair Technology</t>
  </si>
  <si>
    <t>47.0104</t>
  </si>
  <si>
    <t xml:space="preserve">Pharmacoeconomics/Pharmaceutical Economics (MS, PhD) </t>
  </si>
  <si>
    <t xml:space="preserve">Clinical, Hospital, and Managed Care Pharmacy (MS, PhD) </t>
  </si>
  <si>
    <t xml:space="preserve">Community Health and Preventive Medicine </t>
  </si>
  <si>
    <t xml:space="preserve">Maternal and Child Health </t>
  </si>
  <si>
    <t xml:space="preserve">International Public Health/International Health </t>
  </si>
  <si>
    <t xml:space="preserve">Health Services Administration </t>
  </si>
  <si>
    <t xml:space="preserve">Kinesiotherapy/Kinesiotherapist </t>
  </si>
  <si>
    <t xml:space="preserve">Veterinary Anatomy (Cert, MS, PhD) </t>
  </si>
  <si>
    <t xml:space="preserve">Veterinary Physiology (Cert, MS, PhD) </t>
  </si>
  <si>
    <t xml:space="preserve">Veterinary Microbiology and Immunobiology (Cert, MS, PhD) </t>
  </si>
  <si>
    <t xml:space="preserve">Veterinary Pathology and Pathobiology (Cert, MS, PhD) </t>
  </si>
  <si>
    <t xml:space="preserve">Veterinary Toxicology and Pharmacology (Cert, MS, PhD) </t>
  </si>
  <si>
    <t xml:space="preserve">Small/Companion Animal Surgery and Medicine (Cert, MS, PhD) </t>
  </si>
  <si>
    <t xml:space="preserve">Comparative and Laboratory Animal Medicine (Cert, MS, PhD) </t>
  </si>
  <si>
    <t xml:space="preserve">Veterinary Infectious Diseases (Cert, MS, PhD) </t>
  </si>
  <si>
    <t xml:space="preserve">Medication Aide </t>
  </si>
  <si>
    <t xml:space="preserve">Health Aides/Attendants/Orderlies, Other </t>
  </si>
  <si>
    <t xml:space="preserve">Medical Informatics </t>
  </si>
  <si>
    <t xml:space="preserve">Medical Illustration and Informatics, Other </t>
  </si>
  <si>
    <t xml:space="preserve">Clinical Nutrition/Nutritionist </t>
  </si>
  <si>
    <t xml:space="preserve">Dietetic Technician (DTR) </t>
  </si>
  <si>
    <t xml:space="preserve">Dietetics and Clinical Nutrition Services, Other </t>
  </si>
  <si>
    <t xml:space="preserve">Acupuncture </t>
  </si>
  <si>
    <t xml:space="preserve">Traditional Chinese/Asian Medicine and Chinese Herbology </t>
  </si>
  <si>
    <t xml:space="preserve">Homeopathic Medicine/Homeopathy </t>
  </si>
  <si>
    <t xml:space="preserve">Ayurvedic Medicine/Ayurveda </t>
  </si>
  <si>
    <t xml:space="preserve">Direct Entry Midwifery (LM, CPM) </t>
  </si>
  <si>
    <t xml:space="preserve">Alternative and Complementary Medical Support Services, Other </t>
  </si>
  <si>
    <t xml:space="preserve">Asian Bodywork Therapy </t>
  </si>
  <si>
    <t xml:space="preserve">Somatic Bodywork </t>
  </si>
  <si>
    <t xml:space="preserve">Somatic Bodywork and Related Therapeutic Services, Other </t>
  </si>
  <si>
    <t xml:space="preserve">Yoga Teacher Training/Yoga Therapy </t>
  </si>
  <si>
    <t xml:space="preserve">Movement and Mind-Body Therapies and Education, Other </t>
  </si>
  <si>
    <t xml:space="preserve">Aromatherapy </t>
  </si>
  <si>
    <t xml:space="preserve">Herbalism/Herbalist </t>
  </si>
  <si>
    <t xml:space="preserve">Polarity Therapy </t>
  </si>
  <si>
    <t xml:space="preserve">Reiki </t>
  </si>
  <si>
    <t xml:space="preserve">Energy and Biologically Based Therapies, Other </t>
  </si>
  <si>
    <t xml:space="preserve">Customer Service Management </t>
  </si>
  <si>
    <t xml:space="preserve">E-Commerce/Electronic Commerce </t>
  </si>
  <si>
    <t xml:space="preserve">Transportation/Transportation Management </t>
  </si>
  <si>
    <t xml:space="preserve">Auditing </t>
  </si>
  <si>
    <t xml:space="preserve">Accounting and Finance </t>
  </si>
  <si>
    <t xml:space="preserve">Accounting and Business/Management </t>
  </si>
  <si>
    <t xml:space="preserve">Parts, Warehousing, and Inventory Management Operations </t>
  </si>
  <si>
    <t xml:space="preserve">Traffic, Customs, and Transportation Clerk/Technician </t>
  </si>
  <si>
    <t xml:space="preserve">Customer Service Support/Call Center/Teleservice Operation </t>
  </si>
  <si>
    <t xml:space="preserve">Small Business Administration/Management </t>
  </si>
  <si>
    <t xml:space="preserve">Credit Management </t>
  </si>
  <si>
    <t xml:space="preserve">Hotel/Motel Administration/Management </t>
  </si>
  <si>
    <t xml:space="preserve">Restaurant/Food Services Management </t>
  </si>
  <si>
    <t xml:space="preserve">Resort Management </t>
  </si>
  <si>
    <t xml:space="preserve">Labor Studies </t>
  </si>
  <si>
    <t>Educational Services</t>
  </si>
  <si>
    <t>Health Care &amp; Social Assistance</t>
  </si>
  <si>
    <t>Wholesale &amp; Retail Trades</t>
  </si>
  <si>
    <t>Information, Professional, Scientific &amp; Technical Services</t>
  </si>
  <si>
    <t>Finance, Insurance &amp; Real Estate</t>
  </si>
  <si>
    <t>Food &amp; Accommodation Services</t>
  </si>
  <si>
    <t>Utilities, Transportation &amp; Waste Management</t>
  </si>
  <si>
    <t>EMPLOYMENT REPORT GROUP DESCRIPTION</t>
  </si>
  <si>
    <t>Food &amp; Accom-modation Services</t>
  </si>
  <si>
    <t>Management of Companies, Administration &amp; Support Services</t>
  </si>
  <si>
    <t>31.9999</t>
  </si>
  <si>
    <t>38</t>
  </si>
  <si>
    <t>PHILOSOPHY AND RELIGIOUS STUDIES</t>
  </si>
  <si>
    <t>38.01</t>
  </si>
  <si>
    <t>Philosophy</t>
  </si>
  <si>
    <t>38.0101</t>
  </si>
  <si>
    <t>38.0102</t>
  </si>
  <si>
    <t>38.0103</t>
  </si>
  <si>
    <t>38.0199</t>
  </si>
  <si>
    <t>38.02</t>
  </si>
  <si>
    <t>Religion/Religious Studies</t>
  </si>
  <si>
    <t>38.0201</t>
  </si>
  <si>
    <t>38.0202</t>
  </si>
  <si>
    <t>38.0203</t>
  </si>
  <si>
    <t>38.0204</t>
  </si>
  <si>
    <t>38.0205</t>
  </si>
  <si>
    <t>Islamic Studies</t>
  </si>
  <si>
    <t>38.0206</t>
  </si>
  <si>
    <t>Jewish/Judaic Studies</t>
  </si>
  <si>
    <t>38.0299</t>
  </si>
  <si>
    <t>38.99</t>
  </si>
  <si>
    <t>Philosophy and Religious Studies, Other</t>
  </si>
  <si>
    <t>38.9999</t>
  </si>
  <si>
    <t>39</t>
  </si>
  <si>
    <t>THEOLOGY AND RELIGIOUS VOCATIONS</t>
  </si>
  <si>
    <t>39.02</t>
  </si>
  <si>
    <t>Bible/Biblical Studies</t>
  </si>
  <si>
    <t>39.0201</t>
  </si>
  <si>
    <t>39.03</t>
  </si>
  <si>
    <t>Missions/Missionary Studies and Missiology</t>
  </si>
  <si>
    <t>39.0301</t>
  </si>
  <si>
    <t>39.04</t>
  </si>
  <si>
    <t>Religious Education</t>
  </si>
  <si>
    <t>39.0401</t>
  </si>
  <si>
    <t>39.05</t>
  </si>
  <si>
    <t>47.0604</t>
  </si>
  <si>
    <t>Automobile/Automotive Mechanics Technology/Technician</t>
  </si>
  <si>
    <t>47.0605</t>
  </si>
  <si>
    <t>Diesel Mechanics Technology/Technician</t>
  </si>
  <si>
    <t>47.0606</t>
  </si>
  <si>
    <t>Small Engine Mechanics and Repair Technology/Technician</t>
  </si>
  <si>
    <t>47.0607</t>
  </si>
  <si>
    <t>Airframe Mechanics and Aircraft Maintenance Technology/Technician</t>
  </si>
  <si>
    <t>47.0608</t>
  </si>
  <si>
    <t>Aircraft Powerplant Technology/Technician</t>
  </si>
  <si>
    <t>47.0609</t>
  </si>
  <si>
    <t>Avionics Maintenance Technology/Technician</t>
  </si>
  <si>
    <t>47.0610</t>
  </si>
  <si>
    <t>Bicycle Mechanics and Repair Technology/Technician</t>
  </si>
  <si>
    <t>47.0611</t>
  </si>
  <si>
    <t>Motorcycle Maintenance and Repair Technology/Technician</t>
  </si>
  <si>
    <t>47.0612</t>
  </si>
  <si>
    <t>Vehicle Emissions Inspection and Maintenance Technology/Technician</t>
  </si>
  <si>
    <t>47.0613</t>
  </si>
  <si>
    <t>47.0614</t>
  </si>
  <si>
    <t>47.0615</t>
  </si>
  <si>
    <t>47.0616</t>
  </si>
  <si>
    <t>Marine Maintenance/Fitter and Ship Repair Technology/Technician</t>
  </si>
  <si>
    <t>47.0699</t>
  </si>
  <si>
    <t>Vehicle Maintenance and Repair Technologies, Other.</t>
  </si>
  <si>
    <t>47.99</t>
  </si>
  <si>
    <t>Mechanic and Repair Technologies/Technicians, Other</t>
  </si>
  <si>
    <t>47.9999</t>
  </si>
  <si>
    <t>48</t>
  </si>
  <si>
    <t>PRECISION PRODUCTION</t>
  </si>
  <si>
    <t>48.00</t>
  </si>
  <si>
    <t>48.0000</t>
  </si>
  <si>
    <t>48.03</t>
  </si>
  <si>
    <t>Leatherworking and Upholstery</t>
  </si>
  <si>
    <t>48.0303</t>
  </si>
  <si>
    <t>Upholstery/Upholsterer</t>
  </si>
  <si>
    <t>48.0304</t>
  </si>
  <si>
    <t>Shoe, Boot and Leather Repair</t>
  </si>
  <si>
    <t>48.0399</t>
  </si>
  <si>
    <t>Leatherworking and Upholstery, Other</t>
  </si>
  <si>
    <t>48.05</t>
  </si>
  <si>
    <t>Precision Metal Working</t>
  </si>
  <si>
    <t>48.0501</t>
  </si>
  <si>
    <t>Machine Tool Technology/Machinist</t>
  </si>
  <si>
    <t>48.0503</t>
  </si>
  <si>
    <t>Machine Shop Technology/Assistant</t>
  </si>
  <si>
    <t>48.0506</t>
  </si>
  <si>
    <t>Sheet Metal Technology/Sheetworking</t>
  </si>
  <si>
    <t>48.0507</t>
  </si>
  <si>
    <t>Tool and Die Technology/Technician</t>
  </si>
  <si>
    <t>48.0508</t>
  </si>
  <si>
    <t>Welding Technology/Welder</t>
  </si>
  <si>
    <t>48.0509</t>
  </si>
  <si>
    <t>48.0599</t>
  </si>
  <si>
    <t>12.03</t>
  </si>
  <si>
    <t>Funeral Service and Mortuary Science</t>
  </si>
  <si>
    <t>12.0301</t>
  </si>
  <si>
    <t>Funeral Service and Mortuary Science, General</t>
  </si>
  <si>
    <t>12.0302</t>
  </si>
  <si>
    <t>12.0303</t>
  </si>
  <si>
    <t>12.0399</t>
  </si>
  <si>
    <t>12.04</t>
  </si>
  <si>
    <t>Cosmetology and Related Personal Grooming Services</t>
  </si>
  <si>
    <t>12.0401</t>
  </si>
  <si>
    <t>Cosmetology/Cosmetologist, General</t>
  </si>
  <si>
    <t>12.0402</t>
  </si>
  <si>
    <t>Barbering/Barber</t>
  </si>
  <si>
    <t>12.0404</t>
  </si>
  <si>
    <t>Electrolysis/Electrology and Electrolysis Technician</t>
  </si>
  <si>
    <t>12.0406</t>
  </si>
  <si>
    <t>Make-Up Artist/Specialist</t>
  </si>
  <si>
    <t>12.0407</t>
  </si>
  <si>
    <t>12.0408</t>
  </si>
  <si>
    <t>12.0409</t>
  </si>
  <si>
    <t>12.0410</t>
  </si>
  <si>
    <t>12.0411</t>
  </si>
  <si>
    <t>12.0412</t>
  </si>
  <si>
    <t>12.0413</t>
  </si>
  <si>
    <t>12.0499</t>
  </si>
  <si>
    <t>Cosmetology and Related Personal Grooming Arts, Other</t>
  </si>
  <si>
    <t>12.05</t>
  </si>
  <si>
    <t>Culinary Arts and Related Services</t>
  </si>
  <si>
    <t>12.0500</t>
  </si>
  <si>
    <t>12.0501</t>
  </si>
  <si>
    <t>Nurse Anesthetist</t>
  </si>
  <si>
    <t>51.1605</t>
  </si>
  <si>
    <t>Family Practice Nurse/Nurse Practitioner</t>
  </si>
  <si>
    <t>51.1606</t>
  </si>
  <si>
    <t>Maternal/Child Health and Neonatal Nurse/Nursing</t>
  </si>
  <si>
    <t>51.1607</t>
  </si>
  <si>
    <t xml:space="preserve">Clinical Nurse Specialist </t>
  </si>
  <si>
    <t xml:space="preserve">Critical Care Nursing </t>
  </si>
  <si>
    <t xml:space="preserve">Occupational and Environmental Health Nursing </t>
  </si>
  <si>
    <t xml:space="preserve">Natural Products Chemistry and Pharmacognosy (MS, PhD) </t>
  </si>
  <si>
    <t xml:space="preserve">Clinical and Industrial Drug Development (MS, PhD) </t>
  </si>
  <si>
    <t xml:space="preserve">
EMPLOYMENT REPORT 
GROUP CODE
(based on NAICS codes)</t>
  </si>
  <si>
    <t>North American Industry Classification System (NAICS) codes,
as reported by OESC, were broken into the following summary level groups
for the OSRHE Employment Outcomes Report</t>
  </si>
  <si>
    <t>TRANSPORTATION AND MATERIALS MOVING</t>
  </si>
  <si>
    <t>49.01</t>
  </si>
  <si>
    <t>Air Transportation</t>
  </si>
  <si>
    <t>Design and Applied Arts</t>
  </si>
  <si>
    <t>50.0401</t>
  </si>
  <si>
    <t>Design and Visual Communications, General</t>
  </si>
  <si>
    <t>50.0402</t>
  </si>
  <si>
    <t>Commercial and Advertising Art</t>
  </si>
  <si>
    <t>50.0404</t>
  </si>
  <si>
    <t>Industrial Design</t>
  </si>
  <si>
    <t>50.0406</t>
  </si>
  <si>
    <t>Commercial Photography</t>
  </si>
  <si>
    <t>50.0407</t>
  </si>
  <si>
    <t>Fashion/Apparel Design</t>
  </si>
  <si>
    <t>50.0408</t>
  </si>
  <si>
    <t>Interior Design</t>
  </si>
  <si>
    <t>50.0409</t>
  </si>
  <si>
    <t>50.0410</t>
  </si>
  <si>
    <t>50.0499</t>
  </si>
  <si>
    <t>Design and Applied Arts, Other</t>
  </si>
  <si>
    <t>50.05</t>
  </si>
  <si>
    <t xml:space="preserve">Consumer Merchandising/Retailing Management </t>
  </si>
  <si>
    <t xml:space="preserve">Consumer Services and Advocacy </t>
  </si>
  <si>
    <t xml:space="preserve">Human Nutrition </t>
  </si>
  <si>
    <t xml:space="preserve">Facilities Planning and Management </t>
  </si>
  <si>
    <t xml:space="preserve">Adult Development and Aging </t>
  </si>
  <si>
    <t xml:space="preserve">Child Care and Support Services Management </t>
  </si>
  <si>
    <t xml:space="preserve">Apparel and Textile Manufacture </t>
  </si>
  <si>
    <t xml:space="preserve">Textile Science </t>
  </si>
  <si>
    <t xml:space="preserve">Apparel and Textile Marketing Management </t>
  </si>
  <si>
    <t xml:space="preserve">Apparel and Textiles, Other </t>
  </si>
  <si>
    <t xml:space="preserve">Legal Studies, General </t>
  </si>
  <si>
    <t xml:space="preserve">Advanced Legal Research/Studies, General (LL.M., M.C.L., M.L.I., M.S.L., J.S.D./S.J.D.) </t>
  </si>
  <si>
    <t xml:space="preserve">Programs for Foreign Lawyers (LL.M., M.C.L.) </t>
  </si>
  <si>
    <t xml:space="preserve">Comparative Law (LL.M., M.C.L., J.S.D./S.J.D.) </t>
  </si>
  <si>
    <t xml:space="preserve">Health Law (LL.M., M.J., J.S.D./S.J.D.) </t>
  </si>
  <si>
    <t xml:space="preserve">International Law and Legal Studies (LL.M., J.S.D./S.J.D.) </t>
  </si>
  <si>
    <t xml:space="preserve">Tax Law/Taxation (LL.M, J.S.D./S.J.D.). </t>
  </si>
  <si>
    <t xml:space="preserve">Legal Research and Advanced Professional Studies, Other </t>
  </si>
  <si>
    <t xml:space="preserve">Legal Support Services, Other </t>
  </si>
  <si>
    <t xml:space="preserve">American Literature (Canadian) </t>
  </si>
  <si>
    <t xml:space="preserve">Biomedical Sciences, General </t>
  </si>
  <si>
    <t xml:space="preserve">Molecular Biochemistry </t>
  </si>
  <si>
    <t xml:space="preserve">Molecular Biophysics </t>
  </si>
  <si>
    <t xml:space="preserve">Structural Biology </t>
  </si>
  <si>
    <t xml:space="preserve">Photobiology </t>
  </si>
  <si>
    <t xml:space="preserve">Biochemistry/Biophysics and Molecular Biology </t>
  </si>
  <si>
    <t xml:space="preserve">Biochemistry, Biophysics and Molecular Biology, Other </t>
  </si>
  <si>
    <t xml:space="preserve">Plant Molecular Biology </t>
  </si>
  <si>
    <t xml:space="preserve">Developmental Biology and Embryology </t>
  </si>
  <si>
    <t>City/Urban, Community and Regional Planning</t>
  </si>
  <si>
    <t>04.0301</t>
  </si>
  <si>
    <t>04.04</t>
  </si>
  <si>
    <t>Environmental Design</t>
  </si>
  <si>
    <t>04.0401</t>
  </si>
  <si>
    <t>Environmental Design/Architecture</t>
  </si>
  <si>
    <t>04.05</t>
  </si>
  <si>
    <t>Interior Architecture</t>
  </si>
  <si>
    <t>04.0501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</si>
  <si>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</si>
  <si>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</si>
  <si>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</si>
  <si>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</si>
  <si>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</si>
  <si>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</si>
  <si>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</si>
  <si>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</si>
  <si>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</si>
  <si>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52.19</t>
  </si>
  <si>
    <t>52.1901</t>
  </si>
  <si>
    <t>Auctioneering</t>
  </si>
  <si>
    <t>52.1902</t>
  </si>
  <si>
    <t>Fashion Merchandising</t>
  </si>
  <si>
    <t>52.1903</t>
  </si>
  <si>
    <t>Fashion Modeling</t>
  </si>
  <si>
    <t>52.1904</t>
  </si>
  <si>
    <t>Apparel and Accessories Marketing Operations</t>
  </si>
  <si>
    <t>52.1905</t>
  </si>
  <si>
    <t>52.1906</t>
  </si>
  <si>
    <t>Tourism Promotion Operations</t>
  </si>
  <si>
    <t>52.1907</t>
  </si>
  <si>
    <t>52.1908</t>
  </si>
  <si>
    <t>52.1909</t>
  </si>
  <si>
    <t>52.1910</t>
  </si>
  <si>
    <t>52.1999</t>
  </si>
  <si>
    <t>Specialized Merchandising, Sales, and Related Marketing Operations, Other</t>
  </si>
  <si>
    <t>Communications Technologies/Technicians and Support Services, Other</t>
  </si>
  <si>
    <t xml:space="preserve">Oral Biology and Oral Pathology (MS, PhD) </t>
  </si>
  <si>
    <t xml:space="preserve">Dental Public Health and Education (Cert, MS/MPH, PhD/DPH) </t>
  </si>
  <si>
    <t xml:space="preserve">Dental Materials (MS, PhD) </t>
  </si>
  <si>
    <t xml:space="preserve">Endodontics/Endodontology (Cert, MS, PhD) </t>
  </si>
  <si>
    <t xml:space="preserve">Oral/Maxillofacial Surgery (Cert, MS, PhD) </t>
  </si>
  <si>
    <t xml:space="preserve">Orthodontics/Orthodontology (Cert, MS, PhD) </t>
  </si>
  <si>
    <t xml:space="preserve">Pediatric Dentistry/Pedodontics (Cert, MS, PhD) </t>
  </si>
  <si>
    <t xml:space="preserve">Periodontics/Periodontology (Cert, MS, PhD) </t>
  </si>
  <si>
    <t xml:space="preserve">Prosthodontics/Prosthodontology (Cert, MS, PhD) </t>
  </si>
  <si>
    <t xml:space="preserve">Advanced/Graduate Dentistry and Oral Sciences, Other </t>
  </si>
  <si>
    <t xml:space="preserve">Medical Office Computer Specialist/Assistant </t>
  </si>
  <si>
    <t xml:space="preserve">Medical Office Assistant/Specialist </t>
  </si>
  <si>
    <t xml:space="preserve">Medical/Health Management and Clinical Assistant/Specialist </t>
  </si>
  <si>
    <t xml:space="preserve">Medical Reception/Receptionist </t>
  </si>
  <si>
    <t xml:space="preserve">Medical Insurance Coding Specialist/Coder </t>
  </si>
  <si>
    <t xml:space="preserve">Medical Insurance Specialist/Medical Biller </t>
  </si>
  <si>
    <t xml:space="preserve">Health/Medical Claims Examiner </t>
  </si>
  <si>
    <t xml:space="preserve">Medical Staff Services Technology/Technician </t>
  </si>
  <si>
    <t xml:space="preserve">Anesthesiologist Assistant </t>
  </si>
  <si>
    <t xml:space="preserve">Emergency Care Attendant (EMT Ambulance) </t>
  </si>
  <si>
    <t xml:space="preserve">Pathology/Pathologist Assistant </t>
  </si>
  <si>
    <t>Quality Control and Safety Technologies/Technicians, Other</t>
  </si>
  <si>
    <t>15.08</t>
  </si>
  <si>
    <t>Mechanical Engineering Related Technologies/Technicians</t>
  </si>
  <si>
    <t>15.0801</t>
  </si>
  <si>
    <t>Aeronautical/Aerospace Engineering Technology/Technician</t>
  </si>
  <si>
    <t>15.0803</t>
  </si>
  <si>
    <t>Automotive Engineering Technology/Technician</t>
  </si>
  <si>
    <t>15.0805</t>
  </si>
  <si>
    <t>Mechanical Engineering/Mechanical Technology/Technician</t>
  </si>
  <si>
    <t>15.0899</t>
  </si>
  <si>
    <t>Mechanical Engineering Related Technologies/Technicians, Other</t>
  </si>
  <si>
    <t>15.09</t>
  </si>
  <si>
    <t>Mining and Petroleum Technologies/Technicians</t>
  </si>
  <si>
    <t>15.0901</t>
  </si>
  <si>
    <t>Mining Technology/Technician</t>
  </si>
  <si>
    <t>15.0903</t>
  </si>
  <si>
    <t>Petroleum Technology/Technician</t>
  </si>
  <si>
    <t>15.0999</t>
  </si>
  <si>
    <t>Mining and Petroleum Technologies/Technicians, Other</t>
  </si>
  <si>
    <t>15.10</t>
  </si>
  <si>
    <t>Construction Engineering Technologies</t>
  </si>
  <si>
    <t>15.1001</t>
  </si>
  <si>
    <t>Construction Engineering Technology/Technician</t>
  </si>
  <si>
    <t>15.11</t>
  </si>
  <si>
    <t>Engineering-Related Technologies</t>
  </si>
  <si>
    <t>15.1102</t>
  </si>
  <si>
    <t>Surveying Technology/Surveying</t>
  </si>
  <si>
    <t>15.1103</t>
  </si>
  <si>
    <t>Hydraulics and Fluid Power Technology/Technician</t>
  </si>
  <si>
    <t>15.1199</t>
  </si>
  <si>
    <t>15.12</t>
  </si>
  <si>
    <t>15.1201</t>
  </si>
  <si>
    <t>Computer Engineering Technology/Technician</t>
  </si>
  <si>
    <t>15.1202</t>
  </si>
  <si>
    <t>15.1203</t>
  </si>
  <si>
    <t xml:space="preserve">Computer and Information Sciences, Other </t>
  </si>
  <si>
    <t xml:space="preserve">Computer Programming, Specific Applications </t>
  </si>
  <si>
    <t xml:space="preserve">Computer Programming, Vendor/Product Certification </t>
  </si>
  <si>
    <t xml:space="preserve">Computer Programming, Other </t>
  </si>
  <si>
    <t xml:space="preserve">Data Entry/Microcomputer Applications, General </t>
  </si>
  <si>
    <t xml:space="preserve">Word Processing </t>
  </si>
  <si>
    <t xml:space="preserve">Data Entry/Microcomputer Applications, Other </t>
  </si>
  <si>
    <t xml:space="preserve">Web Page, Digital/Multimedia and Information Resources Design </t>
  </si>
  <si>
    <t>Baking and Pastry Arts/Baker/Pastry Chef</t>
  </si>
  <si>
    <t>12.0502</t>
  </si>
  <si>
    <t>Bartending/Bartender</t>
  </si>
  <si>
    <t>12.0503</t>
  </si>
  <si>
    <t>Culinary Arts/Chef Training</t>
  </si>
  <si>
    <t>12.0504</t>
  </si>
  <si>
    <t>Restaurant, Culinary, and Catering Management/Manager</t>
  </si>
  <si>
    <t>12.0505</t>
  </si>
  <si>
    <t>Food Preparation/Professional Cooking/Kitchen Assistant</t>
  </si>
  <si>
    <t>12.0506</t>
  </si>
  <si>
    <t>Meat Cutting/Meat Cutter</t>
  </si>
  <si>
    <t>12.0507</t>
  </si>
  <si>
    <t>Food Service, Waiter/Waitress, and Dining Room Management/Manager</t>
  </si>
  <si>
    <t>12.0508</t>
  </si>
  <si>
    <t>12.0599</t>
  </si>
  <si>
    <t>Culinary Arts and Related Services, Other</t>
  </si>
  <si>
    <t>12.99</t>
  </si>
  <si>
    <t>Personal and Culinary Services, Other</t>
  </si>
  <si>
    <t>12.9999</t>
  </si>
  <si>
    <t>EDUCATION</t>
  </si>
  <si>
    <t>13.01</t>
  </si>
  <si>
    <t>Education, General</t>
  </si>
  <si>
    <t>13.0101</t>
  </si>
  <si>
    <t>13.02</t>
  </si>
  <si>
    <t>Bilingual, Multilingual, and Multicultural Education</t>
  </si>
  <si>
    <t>13.0201</t>
  </si>
  <si>
    <t>Bilingual and Multilingual Education</t>
  </si>
  <si>
    <t>13.0202</t>
  </si>
  <si>
    <t>13.0203</t>
  </si>
  <si>
    <t>13.0299</t>
  </si>
  <si>
    <t>Bilingual, Multilingual, and Multicultural Education, Other</t>
  </si>
  <si>
    <t>13.03</t>
  </si>
  <si>
    <t>Curriculum and Instruction</t>
  </si>
  <si>
    <t>13.0301</t>
  </si>
  <si>
    <t>13.04</t>
  </si>
  <si>
    <t>Educational Administration and Supervision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</si>
  <si>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</si>
  <si>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</si>
  <si>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</si>
  <si>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</si>
  <si>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</si>
  <si>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</si>
  <si>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</si>
  <si>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</si>
  <si>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</si>
  <si>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Pharmacy, Pharmaceutical Sciences, and Administration, Other</t>
  </si>
  <si>
    <t>51.21</t>
  </si>
  <si>
    <t>Podiatric Medicine/Podiatry (DPM)</t>
  </si>
  <si>
    <t>51.2101</t>
  </si>
  <si>
    <t>51.22</t>
  </si>
  <si>
    <t>Public Health</t>
  </si>
  <si>
    <t>51.2201</t>
  </si>
  <si>
    <t>Public Health, General (MPH, DPH)</t>
  </si>
  <si>
    <t>51.2202</t>
  </si>
  <si>
    <t>Environmental Health</t>
  </si>
  <si>
    <t>51.2205</t>
  </si>
  <si>
    <t>Health/Medical Physics</t>
  </si>
  <si>
    <t>51.2206</t>
  </si>
  <si>
    <t>Occupational Health and Industrial Hygiene</t>
  </si>
  <si>
    <t>51.2207</t>
  </si>
  <si>
    <t>Public Health Education and Promotion</t>
  </si>
  <si>
    <t>51.2208</t>
  </si>
  <si>
    <t>51.2209</t>
  </si>
  <si>
    <t>51.2210</t>
  </si>
  <si>
    <t>51.2211</t>
  </si>
  <si>
    <t>51.2299</t>
  </si>
  <si>
    <t>Public Health, Other</t>
  </si>
  <si>
    <t>51.23</t>
  </si>
  <si>
    <t>Rehabilitation and Therapeutic Professions</t>
  </si>
  <si>
    <t>51.2301</t>
  </si>
  <si>
    <t>Art Therapy/Therapist</t>
  </si>
  <si>
    <t>51.2302</t>
  </si>
  <si>
    <t>Dance Therapy/Therapist</t>
  </si>
  <si>
    <t>51.2305</t>
  </si>
  <si>
    <t>Music Therapy/Therapist</t>
  </si>
  <si>
    <t>51.2306</t>
  </si>
  <si>
    <t>Occupational Therapy/Therapist</t>
  </si>
  <si>
    <t>51.2307</t>
  </si>
  <si>
    <t>Orthotist/Prosthetist</t>
  </si>
  <si>
    <t>51.2308</t>
  </si>
  <si>
    <t>Physical Therapy/Therapist</t>
  </si>
  <si>
    <t>51.2309</t>
  </si>
  <si>
    <t>Therapeutic Recreation/Recreational Therapy</t>
  </si>
  <si>
    <t>51.2310</t>
  </si>
  <si>
    <t xml:space="preserve">Computer Hardware Technology/Technician </t>
  </si>
  <si>
    <t xml:space="preserve">Computer Software Technology/Technician </t>
  </si>
  <si>
    <t xml:space="preserve">Computer Engineering Technologies/Technicians, Other </t>
  </si>
  <si>
    <t xml:space="preserve">CAD/CADD Drafting and/or Design Technology/Technician </t>
  </si>
  <si>
    <t>Veterinary Sciences/Veterinary Clinical Sciences, General (Cert, MS, PhD)</t>
  </si>
  <si>
    <t>51.2502</t>
  </si>
  <si>
    <t>51.2503</t>
  </si>
  <si>
    <t>51.2504</t>
  </si>
  <si>
    <t>51.2505</t>
  </si>
  <si>
    <t>51.2506</t>
  </si>
  <si>
    <t>51.2507</t>
  </si>
  <si>
    <t>51.9999</t>
  </si>
  <si>
    <t>BUSINESS, MANAGEMENT, MARKETING, AND RELATED SUPPORT SERVICES</t>
  </si>
  <si>
    <t>52.01</t>
  </si>
  <si>
    <t>Business/Commerce, General</t>
  </si>
  <si>
    <t>52.0101</t>
  </si>
  <si>
    <t>52.02</t>
  </si>
  <si>
    <t>Business Administration, Management and Operations</t>
  </si>
  <si>
    <t>52.0201</t>
  </si>
  <si>
    <t>Business Administration and Management, General</t>
  </si>
  <si>
    <t>52.0202</t>
  </si>
  <si>
    <t>Purchasing, Procurement/Acquisitions and Contracts Management</t>
  </si>
  <si>
    <t>52.0203</t>
  </si>
  <si>
    <t>Logistics and Materials Management</t>
  </si>
  <si>
    <t>52.0204</t>
  </si>
  <si>
    <t>Office Management and Supervision</t>
  </si>
  <si>
    <t>52.0205</t>
  </si>
  <si>
    <t>Operations Management and Supervision</t>
  </si>
  <si>
    <t>52.0206</t>
  </si>
  <si>
    <t>Non-Profit/Public/Organizational Management</t>
  </si>
  <si>
    <t>52.0207</t>
  </si>
  <si>
    <t>52.0208</t>
  </si>
  <si>
    <t>52.0209</t>
  </si>
  <si>
    <t>52.0299</t>
  </si>
  <si>
    <t>Business Administration, Management and Operations, Other</t>
  </si>
  <si>
    <t>52.03</t>
  </si>
  <si>
    <t>Accounting and Related Services</t>
  </si>
  <si>
    <t>52.0301</t>
  </si>
  <si>
    <t>Accounting</t>
  </si>
  <si>
    <t>52.0302</t>
  </si>
  <si>
    <t>Accounting Technology/Technician and Bookkeeping</t>
  </si>
  <si>
    <t>52.0303</t>
  </si>
  <si>
    <t>52.0304</t>
  </si>
  <si>
    <t>Teacher Education and Professional Development, Specific Levels and Methods, Other</t>
  </si>
  <si>
    <t>13.13</t>
  </si>
  <si>
    <t>Teacher Education and Professional Development, Specific Subject Areas</t>
  </si>
  <si>
    <t>Movement Therapy and Movement Education</t>
  </si>
  <si>
    <t>51.3602</t>
  </si>
  <si>
    <t>51.3603</t>
  </si>
  <si>
    <t>History Teacher Education</t>
  </si>
  <si>
    <t>13.1329</t>
  </si>
  <si>
    <t>Physics Teacher Education</t>
  </si>
  <si>
    <t>13.1330</t>
  </si>
  <si>
    <t>Spanish Language Teacher Education</t>
  </si>
  <si>
    <t>13.1331</t>
  </si>
  <si>
    <t>Speech Teacher Education</t>
  </si>
  <si>
    <t>13.1332</t>
  </si>
  <si>
    <t>13.1333</t>
  </si>
  <si>
    <t>13.1334</t>
  </si>
  <si>
    <t>13.1335</t>
  </si>
  <si>
    <t>13.1399</t>
  </si>
  <si>
    <t>Teacher Education and Professional Development, Specific Subject Areas, Other</t>
  </si>
  <si>
    <t>13.14</t>
  </si>
  <si>
    <t>Teaching English or French as a Second or Foreign Language</t>
  </si>
  <si>
    <t>13.1401</t>
  </si>
  <si>
    <t>Teaching English as a Second or Foreign Language/ESL Language Instructor</t>
  </si>
  <si>
    <t>13.1402</t>
  </si>
  <si>
    <t>13.1499</t>
  </si>
  <si>
    <t>Teaching English or French as a Second or Foreign Language, Other</t>
  </si>
  <si>
    <t>13.15</t>
  </si>
  <si>
    <t>Teaching Assistants/Aides</t>
  </si>
  <si>
    <t>13.1501</t>
  </si>
  <si>
    <t>Teacher Assistant/Aide</t>
  </si>
  <si>
    <t>13.1502</t>
  </si>
  <si>
    <t>13.1599</t>
  </si>
  <si>
    <t>13.99</t>
  </si>
  <si>
    <t>Education, Other</t>
  </si>
  <si>
    <t>13.9999</t>
  </si>
  <si>
    <t>14</t>
  </si>
  <si>
    <t>ENGINEERING</t>
  </si>
  <si>
    <t>14.01</t>
  </si>
  <si>
    <t>Engineering, General</t>
  </si>
  <si>
    <t>14.0101</t>
  </si>
  <si>
    <t>14.02</t>
  </si>
  <si>
    <t>Aerospace, Aeronautical and Astronautical Engineering</t>
  </si>
  <si>
    <t>14.0201</t>
  </si>
  <si>
    <t>14.03</t>
  </si>
  <si>
    <t>Agricultural/Biological Engineering and Bioengineering</t>
  </si>
  <si>
    <t>14.0301</t>
  </si>
  <si>
    <t>14.04</t>
  </si>
  <si>
    <t>Architectural Engineering</t>
  </si>
  <si>
    <t>14.0401</t>
  </si>
  <si>
    <t>14.05</t>
  </si>
  <si>
    <t>Accounting and Related Services, Other</t>
  </si>
  <si>
    <t>52.04</t>
  </si>
  <si>
    <t>Ornamental Horticulture</t>
  </si>
  <si>
    <t>01.0604</t>
  </si>
  <si>
    <t>Greenhouse Operations and Management</t>
  </si>
  <si>
    <t>01.0605</t>
  </si>
  <si>
    <t>Landscaping and Groundskeeping</t>
  </si>
  <si>
    <t>01.0606</t>
  </si>
  <si>
    <t>Plant Nursery Operations and Management</t>
  </si>
  <si>
    <t>01.0607</t>
  </si>
  <si>
    <t>Turf and Turfgrass Management</t>
  </si>
  <si>
    <t>01.0608</t>
  </si>
  <si>
    <t>Floriculture/Floristry Operations and Management</t>
  </si>
  <si>
    <t>01.0699</t>
  </si>
  <si>
    <t>Applied Horticulture/Horicultural Business Services, Other</t>
  </si>
  <si>
    <t>01.07</t>
  </si>
  <si>
    <t>International Agriculture</t>
  </si>
  <si>
    <t>01.0701</t>
  </si>
  <si>
    <t>01.08</t>
  </si>
  <si>
    <t>01.0801</t>
  </si>
  <si>
    <t>Agricultural and Extension Education Services</t>
  </si>
  <si>
    <t>01.0802</t>
  </si>
  <si>
    <t>Agricultural Communication/Journalism</t>
  </si>
  <si>
    <t>01.0899</t>
  </si>
  <si>
    <t>Agricultural Public Services, Other</t>
  </si>
  <si>
    <t>01.09</t>
  </si>
  <si>
    <t>Animal Sciences</t>
  </si>
  <si>
    <t>01.0901</t>
  </si>
  <si>
    <t>Animal Sciences, General</t>
  </si>
  <si>
    <t>01.0902</t>
  </si>
  <si>
    <t>Agricultural Animal Breeding</t>
  </si>
  <si>
    <t>01.0903</t>
  </si>
  <si>
    <t>Animal Health</t>
  </si>
  <si>
    <t>01.0904</t>
  </si>
  <si>
    <t>Animal Nutrition</t>
  </si>
  <si>
    <t>01.0905</t>
  </si>
  <si>
    <t>Dairy Science</t>
  </si>
  <si>
    <t>01.0906</t>
  </si>
  <si>
    <t>01.0907</t>
  </si>
  <si>
    <t>Poultry Science</t>
  </si>
  <si>
    <t>01.0999</t>
  </si>
  <si>
    <t>Animal Sciences, Other</t>
  </si>
  <si>
    <t>01.10</t>
  </si>
  <si>
    <t>Food Science and Technology</t>
  </si>
  <si>
    <t>01.1001</t>
  </si>
  <si>
    <t>Food Science</t>
  </si>
  <si>
    <t>01.1002</t>
  </si>
  <si>
    <t>01.1099</t>
  </si>
  <si>
    <t>01.11</t>
  </si>
  <si>
    <t>Plant Sciences</t>
  </si>
  <si>
    <t>01.1101</t>
  </si>
  <si>
    <t>Italian Language and Literature</t>
  </si>
  <si>
    <t>16.0904</t>
  </si>
  <si>
    <t>Portuguese Language and Literature</t>
  </si>
  <si>
    <t>16.0905</t>
  </si>
  <si>
    <t>Spanish Language and Literature</t>
  </si>
  <si>
    <t>16.0906</t>
  </si>
  <si>
    <t>16.0907</t>
  </si>
  <si>
    <t>16.0999</t>
  </si>
  <si>
    <t>Romance Languages, Literatures, and Linguistics, Other</t>
  </si>
  <si>
    <t>16.10</t>
  </si>
  <si>
    <t>16.1001</t>
  </si>
  <si>
    <t>American Indian/Native American Languages, Literatures, and Linguistics</t>
  </si>
  <si>
    <t>16.11</t>
  </si>
  <si>
    <t>Mining &amp; Utilities</t>
  </si>
  <si>
    <t>Mining
 &amp; Utilities</t>
  </si>
  <si>
    <t>Transporta-
tion</t>
  </si>
  <si>
    <t>Biomedical Technology/Technician</t>
  </si>
  <si>
    <t>15.0403</t>
  </si>
  <si>
    <t>Electromechanical Technology/Electromechanical Engineering Technology</t>
  </si>
  <si>
    <t>15.0404</t>
  </si>
  <si>
    <t>Instrumentation Technology/Technician</t>
  </si>
  <si>
    <t>15.0405</t>
  </si>
  <si>
    <t>Robotics Technology/Technician</t>
  </si>
  <si>
    <t>15.0499</t>
  </si>
  <si>
    <t>Electromechanical and Instrumentation and Maintenance Technologies/Technicians, Other</t>
  </si>
  <si>
    <t>15.05</t>
  </si>
  <si>
    <t>Environmental Control Technologies/Technicians</t>
  </si>
  <si>
    <t>15.0501</t>
  </si>
  <si>
    <t>Health Unit Manager/Ward Supervisor</t>
  </si>
  <si>
    <t>51.0705</t>
  </si>
  <si>
    <t>Medical Office Management/Administration</t>
  </si>
  <si>
    <t>51.0706</t>
  </si>
  <si>
    <t>Health Information/Medical Records Administration/Administrator</t>
  </si>
  <si>
    <t>51.0707</t>
  </si>
  <si>
    <t>Health Information/Medical Records Technology/Technician</t>
  </si>
  <si>
    <t>51.0708</t>
  </si>
  <si>
    <t>Medical Transcription/Transcriptionist</t>
  </si>
  <si>
    <t>51.0709</t>
  </si>
  <si>
    <t>51.0710</t>
  </si>
  <si>
    <t>51.0711</t>
  </si>
  <si>
    <t>51.0712</t>
  </si>
  <si>
    <t>51.0713</t>
  </si>
  <si>
    <t>51.0714</t>
  </si>
  <si>
    <t>51.0715</t>
  </si>
  <si>
    <t>51.0716</t>
  </si>
  <si>
    <t>Medical Administrative/Executive Assistant and Medical Secretary</t>
  </si>
  <si>
    <t>51.0717</t>
  </si>
  <si>
    <t>51.0799</t>
  </si>
  <si>
    <t>Health and Medical Administrative Services, Other</t>
  </si>
  <si>
    <t>51.08</t>
  </si>
  <si>
    <t>Allied Health and Medical Assisting Services</t>
  </si>
  <si>
    <t>51.0801</t>
  </si>
  <si>
    <t>Medical/Clinical Assistant</t>
  </si>
  <si>
    <t>51.0802</t>
  </si>
  <si>
    <t>Clinical/Medical Laboratory Assistant</t>
  </si>
  <si>
    <t>51.0803</t>
  </si>
  <si>
    <t>Occupational Therapist Assistant</t>
  </si>
  <si>
    <t>51.0805</t>
  </si>
  <si>
    <t>Pharmacy Technician/Assistant</t>
  </si>
  <si>
    <t>51.0806</t>
  </si>
  <si>
    <t>Land Use Planning and Management/Development</t>
  </si>
  <si>
    <t>Urban Forestry</t>
  </si>
  <si>
    <t>Forest Resources Production and Management</t>
  </si>
  <si>
    <t>26.0407</t>
  </si>
  <si>
    <t>26.0499</t>
  </si>
  <si>
    <t xml:space="preserve">Burmese Language and Literature </t>
  </si>
  <si>
    <t xml:space="preserve">Filipino/Tagalog Language and Literature </t>
  </si>
  <si>
    <t xml:space="preserve">Khmer/Cambodian Language and Literature </t>
  </si>
  <si>
    <t xml:space="preserve">Lao/Laotian Language and Literature </t>
  </si>
  <si>
    <t xml:space="preserve">Thai Language and Literature </t>
  </si>
  <si>
    <t xml:space="preserve">Vietnamese Language and Literature </t>
  </si>
  <si>
    <t xml:space="preserve">Turkish Language and Literature </t>
  </si>
  <si>
    <t xml:space="preserve">Finnish and Related Languages, Literatures, and Linguistics </t>
  </si>
  <si>
    <t xml:space="preserve">Hungarian/Magyar Language and Literature </t>
  </si>
  <si>
    <t xml:space="preserve">Mongolian Language and Literature </t>
  </si>
  <si>
    <t xml:space="preserve">Linguistics of ASL and Other Sign Languages </t>
  </si>
  <si>
    <t xml:space="preserve">American Sign Language, Other </t>
  </si>
  <si>
    <t>Biology Technician/Biotechnology Laboratory Technician</t>
  </si>
  <si>
    <t>41.0101</t>
  </si>
  <si>
    <t>41.02</t>
  </si>
  <si>
    <t>Nuclear and Industrial Radiologic Technologies/Technicians</t>
  </si>
  <si>
    <t>41.0204</t>
  </si>
  <si>
    <t>Industrial Radiologic Technology/Technician</t>
  </si>
  <si>
    <t>41.0205</t>
  </si>
  <si>
    <t>Nuclear/Nuclear Power Technology/Technician</t>
  </si>
  <si>
    <t>41.0299</t>
  </si>
  <si>
    <t>Nuclear and Industrial Radiologic Technologies/Technicians, Other</t>
  </si>
  <si>
    <t>41.03</t>
  </si>
  <si>
    <t>Physical Science Technologies/Technicians</t>
  </si>
  <si>
    <t>41.0301</t>
  </si>
  <si>
    <t>Chemical Technology/Technician</t>
  </si>
  <si>
    <t>41.0399</t>
  </si>
  <si>
    <t>Physical Science Technologies/Technicians, Other</t>
  </si>
  <si>
    <t>41.99</t>
  </si>
  <si>
    <t>Science Technologies/Technicians, Other</t>
  </si>
  <si>
    <t>41.9999</t>
  </si>
  <si>
    <t>PSYCHOLOGY</t>
  </si>
  <si>
    <t>42.01</t>
  </si>
  <si>
    <t>Psychology, General</t>
  </si>
  <si>
    <t>42.0101</t>
  </si>
  <si>
    <t>42.02</t>
  </si>
  <si>
    <t>Clinical Psychology</t>
  </si>
  <si>
    <t>42.0201</t>
  </si>
  <si>
    <t>42.03</t>
  </si>
  <si>
    <t>Cognitive Psychology and Psycholinguistics</t>
  </si>
  <si>
    <t>42.0301</t>
  </si>
  <si>
    <t>42.04</t>
  </si>
  <si>
    <t>Community Psychology</t>
  </si>
  <si>
    <t>42.0401</t>
  </si>
  <si>
    <t>42.05</t>
  </si>
  <si>
    <t>42.0501</t>
  </si>
  <si>
    <t>42.06</t>
  </si>
  <si>
    <t>Counseling Psychology</t>
  </si>
  <si>
    <t>42.0601</t>
  </si>
  <si>
    <t>42.07</t>
  </si>
  <si>
    <t>Developmental and Child Psychology</t>
  </si>
  <si>
    <t>45.07</t>
  </si>
  <si>
    <t>Geography and Cartography</t>
  </si>
  <si>
    <t>45.0701</t>
  </si>
  <si>
    <t>Geography</t>
  </si>
  <si>
    <t>45.0702</t>
  </si>
  <si>
    <t>Cartography</t>
  </si>
  <si>
    <t>45.0799</t>
  </si>
  <si>
    <t>45.09</t>
  </si>
  <si>
    <t>International Relations and Affairs</t>
  </si>
  <si>
    <t>45.0901</t>
  </si>
  <si>
    <t>45.10</t>
  </si>
  <si>
    <t>Political Science and Government</t>
  </si>
  <si>
    <t>45.1001</t>
  </si>
  <si>
    <t>Political Science and Government, General</t>
  </si>
  <si>
    <t>45.1002</t>
  </si>
  <si>
    <t>American Government and Politics (United States)</t>
  </si>
  <si>
    <t>45.1003</t>
  </si>
  <si>
    <t>45.1099</t>
  </si>
  <si>
    <t>Political Science and Government, Other</t>
  </si>
  <si>
    <t>45.11</t>
  </si>
  <si>
    <t>Sociology</t>
  </si>
  <si>
    <t>45.1101</t>
  </si>
  <si>
    <t>45.12</t>
  </si>
  <si>
    <t>Urban Studies/Affairs</t>
  </si>
  <si>
    <t>45.1201</t>
  </si>
  <si>
    <t>45.99</t>
  </si>
  <si>
    <t>Social Sciences, Other</t>
  </si>
  <si>
    <t>45.9999</t>
  </si>
  <si>
    <t>46</t>
  </si>
  <si>
    <t>CONSTRUCTION TRADES</t>
  </si>
  <si>
    <t>46.00</t>
  </si>
  <si>
    <t>46.0000</t>
  </si>
  <si>
    <t>46.01</t>
  </si>
  <si>
    <t>Mason/Masonry</t>
  </si>
  <si>
    <t>46.0101</t>
  </si>
  <si>
    <t>46.02</t>
  </si>
  <si>
    <t>Carpenters</t>
  </si>
  <si>
    <t>46.0201</t>
  </si>
  <si>
    <t>Carpentry/Carpenter</t>
  </si>
  <si>
    <t>46.03</t>
  </si>
  <si>
    <t>Electrical and Power Transmission Installers</t>
  </si>
  <si>
    <t>46.0301</t>
  </si>
  <si>
    <t>Electrical and Power Transmission Installation/Installer, General</t>
  </si>
  <si>
    <t>46.0302</t>
  </si>
  <si>
    <t>Electrician</t>
  </si>
  <si>
    <t>46.0303</t>
  </si>
  <si>
    <t>Lineworker</t>
  </si>
  <si>
    <t>46.0399</t>
  </si>
  <si>
    <t>Electrical and Power Transmission Installers, Other</t>
  </si>
  <si>
    <t>46.04</t>
  </si>
  <si>
    <t>Building/Construction Finishing, Management, and Inspection</t>
  </si>
  <si>
    <t>46.0401</t>
  </si>
  <si>
    <t>Building/Property Maintenance and Management</t>
  </si>
  <si>
    <t>46.0402</t>
  </si>
  <si>
    <t>46.0403</t>
  </si>
  <si>
    <t>Building/Home/Construction Inspection/Inspector</t>
  </si>
  <si>
    <t>46.0404</t>
  </si>
  <si>
    <t>46.0406</t>
  </si>
  <si>
    <t>46.0408</t>
  </si>
  <si>
    <t>Painting/Painter and Wall Coverer</t>
  </si>
  <si>
    <t>46.0410</t>
  </si>
  <si>
    <t>46.0411</t>
  </si>
  <si>
    <t>46.0412</t>
  </si>
  <si>
    <t>46.0499</t>
  </si>
  <si>
    <t>Building/Construction Finishing, Management, and Inspection, Other</t>
  </si>
  <si>
    <t>46.05</t>
  </si>
  <si>
    <t>Plumbing and Related Water Supply Services</t>
  </si>
  <si>
    <t>46.0502</t>
  </si>
  <si>
    <t>46.0503</t>
  </si>
  <si>
    <t>46.0504</t>
  </si>
  <si>
    <t>46.0505</t>
  </si>
  <si>
    <t>46.0599</t>
  </si>
  <si>
    <t>46.99</t>
  </si>
  <si>
    <t>Construction Trades, Other</t>
  </si>
  <si>
    <t>46.9999</t>
  </si>
  <si>
    <t>47</t>
  </si>
  <si>
    <t xml:space="preserve">Public Relations, Advertising, and Applied Communication </t>
  </si>
  <si>
    <t xml:space="preserve">Audiovisual Communications Technologies/Technicians </t>
  </si>
  <si>
    <t xml:space="preserve">Graphic Communications </t>
  </si>
  <si>
    <t xml:space="preserve">Communications Technologies/Technicians and Support Services, Other </t>
  </si>
  <si>
    <t xml:space="preserve">Data Entry/Microcomputer Applications </t>
  </si>
  <si>
    <t xml:space="preserve">Computer Software and Media Applications </t>
  </si>
  <si>
    <t xml:space="preserve">Computer Systems Networking and Telecommunications </t>
  </si>
  <si>
    <t xml:space="preserve">Computer/Information Technology Administration and Management </t>
  </si>
  <si>
    <t xml:space="preserve">Construction Engineering </t>
  </si>
  <si>
    <t xml:space="preserve">Forest Engineering </t>
  </si>
  <si>
    <t xml:space="preserve">Industrial Engineering </t>
  </si>
  <si>
    <t xml:space="preserve">Manufacturing Engineering </t>
  </si>
  <si>
    <t xml:space="preserve">Operations Research </t>
  </si>
  <si>
    <t xml:space="preserve">Surveying Engineering </t>
  </si>
  <si>
    <t>26.0406</t>
  </si>
  <si>
    <t>40.0604</t>
  </si>
  <si>
    <t>Paleontology</t>
  </si>
  <si>
    <t>40.0605</t>
  </si>
  <si>
    <t>40.0606</t>
  </si>
  <si>
    <t>40.0607</t>
  </si>
  <si>
    <t>Oceanography, Chemical and Physical</t>
  </si>
  <si>
    <t>40.0699</t>
  </si>
  <si>
    <t>Geological and Earth Sciences/Geosciences, Other</t>
  </si>
  <si>
    <t>40.08</t>
  </si>
  <si>
    <t>Physics</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</si>
  <si>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</si>
  <si>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</si>
  <si>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</si>
  <si>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</si>
  <si>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</si>
  <si>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</si>
  <si>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</si>
  <si>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</si>
  <si>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</si>
  <si>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</si>
  <si>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</si>
  <si>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</si>
  <si>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</si>
  <si>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Solid State and Low-Temperature Physics</t>
  </si>
  <si>
    <t>40.0809</t>
  </si>
  <si>
    <t>Acoustics</t>
  </si>
  <si>
    <t>40.0810</t>
  </si>
  <si>
    <t>Theoretical and Mathematical Physics</t>
  </si>
  <si>
    <t>40.0899</t>
  </si>
  <si>
    <t>Physics, Other</t>
  </si>
  <si>
    <t>40.99</t>
  </si>
  <si>
    <t>Physical Sciences, Other</t>
  </si>
  <si>
    <t>40.9999</t>
  </si>
  <si>
    <t>Middle/Near Eastern and Semitic Languages, Literatures, and Linguistics, Other</t>
  </si>
  <si>
    <t>16.12</t>
  </si>
  <si>
    <t>Classics and Classical Languages, Literatures, and Linguistics</t>
  </si>
  <si>
    <t>16.1200</t>
  </si>
  <si>
    <t>Classics and Classical Languages, Literatures, and Linguistics, General</t>
  </si>
  <si>
    <t>16.1202</t>
  </si>
  <si>
    <t>Ancient/Classical Greek Language and Literature</t>
  </si>
  <si>
    <t>16.1203</t>
  </si>
  <si>
    <t>Latin Language and Literature</t>
  </si>
  <si>
    <t>16.1299</t>
  </si>
  <si>
    <t>Classics and Classical Languages, Literatures, and Linguistics, Other</t>
  </si>
  <si>
    <t>16.13</t>
  </si>
  <si>
    <t>16.1301</t>
  </si>
  <si>
    <t>16.14</t>
  </si>
  <si>
    <t>Southeast Asian and Australasian/Pacific Languages, Literatures, and Linguistics</t>
  </si>
  <si>
    <t>16.1400</t>
  </si>
  <si>
    <t>Southeast Asian Languages, Literatures, and Linguistics, General</t>
  </si>
  <si>
    <t>16.1401</t>
  </si>
  <si>
    <t>Australian/Oceanic/Pacific Languages, Literatures, and Linguistics</t>
  </si>
  <si>
    <t>16.1402</t>
  </si>
  <si>
    <t>16.1403</t>
  </si>
  <si>
    <t>16.1404</t>
  </si>
  <si>
    <t>16.1405</t>
  </si>
  <si>
    <t>16.1406</t>
  </si>
  <si>
    <t>16.1407</t>
  </si>
  <si>
    <t>16.1408</t>
  </si>
  <si>
    <t>16.1499</t>
  </si>
  <si>
    <t>Southeast Asian and Australasian/Pacific Languages, Literatures, and Linguistics, Other</t>
  </si>
  <si>
    <t>16.15</t>
  </si>
  <si>
    <t>Turkic, Ural-Altaic, Caucasian, and Central Asian Languages, Literatures, and Lingustics</t>
  </si>
  <si>
    <t>16.1501</t>
  </si>
  <si>
    <t>16.1502</t>
  </si>
  <si>
    <t>16.1503</t>
  </si>
  <si>
    <t>16.1504</t>
  </si>
  <si>
    <t>16.1599</t>
  </si>
  <si>
    <t>Organizational Behavior Studies</t>
  </si>
  <si>
    <t>52.1004</t>
  </si>
  <si>
    <t>52.1005</t>
  </si>
  <si>
    <t>52.1099</t>
  </si>
  <si>
    <t>Human Resources Management and Services, Other</t>
  </si>
  <si>
    <t>52.11</t>
  </si>
  <si>
    <t>International Business</t>
  </si>
  <si>
    <t>52.1101</t>
  </si>
  <si>
    <t>International Business/Trade/Commerce</t>
  </si>
  <si>
    <t>52.12</t>
  </si>
  <si>
    <t>Management Information Systems and Services</t>
  </si>
  <si>
    <t>52.1201</t>
  </si>
  <si>
    <t>Management Information Systems, General</t>
  </si>
  <si>
    <t>52.1206</t>
  </si>
  <si>
    <t>52.1207</t>
  </si>
  <si>
    <t>52.1299</t>
  </si>
  <si>
    <t>Management Information Systems and Services, Other</t>
  </si>
  <si>
    <t>52.13</t>
  </si>
  <si>
    <t>Management Sciences and Quantitative Methods</t>
  </si>
  <si>
    <t>52.1301</t>
  </si>
  <si>
    <t>Management Science, General</t>
  </si>
  <si>
    <t>52.1302</t>
  </si>
  <si>
    <t>Business Statistics</t>
  </si>
  <si>
    <t>52.1304</t>
  </si>
  <si>
    <t>Actuarial Science</t>
  </si>
  <si>
    <t>19.01</t>
  </si>
  <si>
    <t>Family and Consumer Sciences/Human Sciences, General</t>
  </si>
  <si>
    <t>19.0101</t>
  </si>
  <si>
    <t>19.02</t>
  </si>
  <si>
    <t>Family and Consumer Sciences/Human Sciences Business Services</t>
  </si>
  <si>
    <t>19.0201</t>
  </si>
  <si>
    <t>Business Family and Consumer Sciences/Human Sciences</t>
  </si>
  <si>
    <t>19.0202</t>
  </si>
  <si>
    <t>Family and Consumer Sciences/Human Sciences Communication</t>
  </si>
  <si>
    <t>19.0203</t>
  </si>
  <si>
    <t>19.0299</t>
  </si>
  <si>
    <t>Family and Consumer Sciences/Human Sciences Business Services, Other</t>
  </si>
  <si>
    <t>19.04</t>
  </si>
  <si>
    <t>Family and Consumer Economics and Related Studies</t>
  </si>
  <si>
    <t>Cell/Cellular Biology and Anatomical Sciences, Other</t>
  </si>
  <si>
    <t>26.05</t>
  </si>
  <si>
    <t>Microbiological Sciences and Immunology</t>
  </si>
  <si>
    <t>26.0502</t>
  </si>
  <si>
    <t>26.0503</t>
  </si>
  <si>
    <t>26.0504</t>
  </si>
  <si>
    <t>Virology</t>
  </si>
  <si>
    <t>26.0505</t>
  </si>
  <si>
    <t>Parasitology</t>
  </si>
  <si>
    <t>26.0506</t>
  </si>
  <si>
    <t>26.0507</t>
  </si>
  <si>
    <t>Immunology</t>
  </si>
  <si>
    <t>26.0599</t>
  </si>
  <si>
    <t>26.07</t>
  </si>
  <si>
    <t>Zoology/Animal Biology</t>
  </si>
  <si>
    <t>26.0701</t>
  </si>
  <si>
    <t>26.0702</t>
  </si>
  <si>
    <t>Entomology</t>
  </si>
  <si>
    <t>26.0707</t>
  </si>
  <si>
    <t>26.0708</t>
  </si>
  <si>
    <t>26.0709</t>
  </si>
  <si>
    <t>26.0799</t>
  </si>
  <si>
    <t>Zoology/Animal Biology, Other</t>
  </si>
  <si>
    <t>26.08</t>
  </si>
  <si>
    <t>26.0801</t>
  </si>
  <si>
    <t>26.0802</t>
  </si>
  <si>
    <t>26.0803</t>
  </si>
  <si>
    <t>26.0804</t>
  </si>
  <si>
    <t>26.0805</t>
  </si>
  <si>
    <t>26.0806</t>
  </si>
  <si>
    <t>Human/Medical Genetics</t>
  </si>
  <si>
    <t>26.0899</t>
  </si>
  <si>
    <t>26.09</t>
  </si>
  <si>
    <t>26.0901</t>
  </si>
  <si>
    <t>26.0902</t>
  </si>
  <si>
    <t>26.0903</t>
  </si>
  <si>
    <t>26.0904</t>
  </si>
  <si>
    <t>26.0905</t>
  </si>
  <si>
    <t>26.0906</t>
  </si>
  <si>
    <t>26.0907</t>
  </si>
  <si>
    <t>26.0908</t>
  </si>
  <si>
    <t>26.0909</t>
  </si>
  <si>
    <t>26.0910</t>
  </si>
  <si>
    <t>26.0911</t>
  </si>
  <si>
    <t>26.0999</t>
  </si>
  <si>
    <t>26.10</t>
  </si>
  <si>
    <t>26.1001</t>
  </si>
  <si>
    <t>Pharmacology</t>
  </si>
  <si>
    <t>26.1002</t>
  </si>
  <si>
    <t>26.1003</t>
  </si>
  <si>
    <t>26.1004</t>
  </si>
  <si>
    <t>Toxicology</t>
  </si>
  <si>
    <t>26.1005</t>
  </si>
  <si>
    <t>26.1006</t>
  </si>
  <si>
    <t>26.1007</t>
  </si>
  <si>
    <t>26.1099</t>
  </si>
  <si>
    <t>26.11</t>
  </si>
  <si>
    <t>26.1101</t>
  </si>
  <si>
    <t>Biometry/Biometrics</t>
  </si>
  <si>
    <t>26.1102</t>
  </si>
  <si>
    <t>Biostatistics</t>
  </si>
  <si>
    <t>26.1103</t>
  </si>
  <si>
    <t>26.1199</t>
  </si>
  <si>
    <t>26.12</t>
  </si>
  <si>
    <t>26.1201</t>
  </si>
  <si>
    <t>Biotechnology</t>
  </si>
  <si>
    <t>26.13</t>
  </si>
  <si>
    <t>26.1301</t>
  </si>
  <si>
    <t>Ecology</t>
  </si>
  <si>
    <t>26.1302</t>
  </si>
  <si>
    <t>Marine Biology and Biological Oceanography</t>
  </si>
  <si>
    <t>26.1303</t>
  </si>
  <si>
    <t>Emergency Medical Technology/Technician (EMT Paramedic)</t>
  </si>
  <si>
    <t>51.0905</t>
  </si>
  <si>
    <t>Nuclear Medical Technology/Technologist</t>
  </si>
  <si>
    <t>51.0906</t>
  </si>
  <si>
    <t>Perfusion Technology/Perfusionist</t>
  </si>
  <si>
    <t>51.0907</t>
  </si>
  <si>
    <t>Medical Radiologic Technology/Science – Radiation Therapist</t>
  </si>
  <si>
    <t>51.0908</t>
  </si>
  <si>
    <t>Respiratory Care Therapy/Therapist</t>
  </si>
  <si>
    <t>51.0909</t>
  </si>
  <si>
    <t>Surgical Technology/Technologist</t>
  </si>
  <si>
    <t>51.0910</t>
  </si>
  <si>
    <t>Diagnostic Medical Sonography/Sonographer and Ultrasound Technician</t>
  </si>
  <si>
    <t>51.0911</t>
  </si>
  <si>
    <t>51.0912</t>
  </si>
  <si>
    <t>Physician Assistant</t>
  </si>
  <si>
    <t>51.0913</t>
  </si>
  <si>
    <t>Athletic Training/Trainer</t>
  </si>
  <si>
    <t>51.0914</t>
  </si>
  <si>
    <t>51.0915</t>
  </si>
  <si>
    <t>51.0916</t>
  </si>
  <si>
    <t>51.0999</t>
  </si>
  <si>
    <t>Allied Health Diagnostic, Intervention, and Treatment Professions, Other</t>
  </si>
  <si>
    <t>51.10</t>
  </si>
  <si>
    <t>Clinical/Medical Laboratory Science and Allied Professions</t>
  </si>
  <si>
    <t>51.1001</t>
  </si>
  <si>
    <t>Blood Bank Technology Specialist</t>
  </si>
  <si>
    <t>51.1002</t>
  </si>
  <si>
    <t>Cytotechnology/Cytotechnologist</t>
  </si>
  <si>
    <t>51.1003</t>
  </si>
  <si>
    <t>Hematology Technology/Technician</t>
  </si>
  <si>
    <t>51.1004</t>
  </si>
  <si>
    <t>Clinical/Medical Laboratory Technician</t>
  </si>
  <si>
    <t>51.1005</t>
  </si>
  <si>
    <t>Forest Technology/Technician</t>
  </si>
  <si>
    <t>Architectural History and Criticism, General</t>
  </si>
  <si>
    <t>Architectural History and Criticism</t>
  </si>
  <si>
    <t>Architectural Technology/Technician</t>
  </si>
  <si>
    <t xml:space="preserve">HISTORY </t>
  </si>
  <si>
    <t xml:space="preserve">Agricultural Public Services </t>
  </si>
  <si>
    <t>Anatomy</t>
  </si>
  <si>
    <t>26.0404</t>
  </si>
  <si>
    <t>26.0405</t>
  </si>
  <si>
    <t>Health and Physical Education/Fitness</t>
  </si>
  <si>
    <t>31.0501</t>
  </si>
  <si>
    <t>Health and Physical Education, General</t>
  </si>
  <si>
    <t>31.0504</t>
  </si>
  <si>
    <t>Sport and Fitness Administration/Management</t>
  </si>
  <si>
    <t>31.0505</t>
  </si>
  <si>
    <t>Kinesiology and Exercise Science</t>
  </si>
  <si>
    <t>31.0599</t>
  </si>
  <si>
    <t>Health and Physical Education/Fitness, Other</t>
  </si>
  <si>
    <t>31.99</t>
  </si>
  <si>
    <t>Parks, Recreation, Leisure and Fitness Studies, Other</t>
  </si>
  <si>
    <t>Energy, Environment, and Natural Resources Law (LL.M., M.S., J.S.D./S.J.D.)</t>
  </si>
  <si>
    <t>22.0208</t>
  </si>
  <si>
    <t>22.0209</t>
  </si>
  <si>
    <t>22.0210</t>
  </si>
  <si>
    <t>International Business, Trade, and Tax Law (LL.M., J.S.D./S.J.D.).</t>
  </si>
  <si>
    <t>22.0211</t>
  </si>
  <si>
    <t>22.0299</t>
  </si>
  <si>
    <t>22.03</t>
  </si>
  <si>
    <t>22.0301</t>
  </si>
  <si>
    <t>Legal Administrative Assistant/Secretary</t>
  </si>
  <si>
    <t>22.0302</t>
  </si>
  <si>
    <t>Legal Assistant/Paralegal</t>
  </si>
  <si>
    <t>22.0303</t>
  </si>
  <si>
    <t>Court Reporting/Court Reporter</t>
  </si>
  <si>
    <t>22.0399</t>
  </si>
  <si>
    <t>22.99</t>
  </si>
  <si>
    <t>22.9999</t>
  </si>
  <si>
    <t>ENGLISH LANGUAGE AND LITERATURE/LETTERS.</t>
  </si>
  <si>
    <t>23.01</t>
  </si>
  <si>
    <t>English Language and Literature, General</t>
  </si>
  <si>
    <t>23.0101</t>
  </si>
  <si>
    <t>23.04</t>
  </si>
  <si>
    <t>English Composition</t>
  </si>
  <si>
    <t>23.0401</t>
  </si>
  <si>
    <t>23.05</t>
  </si>
  <si>
    <t>Creative Writing</t>
  </si>
  <si>
    <t>23.0501</t>
  </si>
  <si>
    <t>23.07</t>
  </si>
  <si>
    <t>American Literature (United States and Canadian)</t>
  </si>
  <si>
    <t>23.0701</t>
  </si>
  <si>
    <t>American Literature (United States)</t>
  </si>
  <si>
    <t>23.0702</t>
  </si>
  <si>
    <t>23.08</t>
  </si>
  <si>
    <t>English Literature (British and Commonwealth)</t>
  </si>
  <si>
    <t>23.0801</t>
  </si>
  <si>
    <t>23.10</t>
  </si>
  <si>
    <t>Speech and Rhetorical Studies</t>
  </si>
  <si>
    <t>23.1001</t>
  </si>
  <si>
    <t>23.11</t>
  </si>
  <si>
    <t>Technical and Business Writing</t>
  </si>
  <si>
    <t>23.1101</t>
  </si>
  <si>
    <t>23.99</t>
  </si>
  <si>
    <t>English Language and Literature/Letters, Other</t>
  </si>
  <si>
    <t>23.9999</t>
  </si>
  <si>
    <t>LIBERAL ARTS AND SCIENCES, GENERAL STUDIES, AND HUMANITIES</t>
  </si>
  <si>
    <t>24.01</t>
  </si>
  <si>
    <t>Liberal Arts and Sciences, General Studies, and Humanities</t>
  </si>
  <si>
    <t>24.0101</t>
  </si>
  <si>
    <t>Liberal Arts and Sciences/Liberal Studies</t>
  </si>
  <si>
    <t>24.0102</t>
  </si>
  <si>
    <t>General Studies</t>
  </si>
  <si>
    <t>24.0103</t>
  </si>
  <si>
    <t>Humanities/Humanistic Studies</t>
  </si>
  <si>
    <t>24.0199</t>
  </si>
  <si>
    <t>Liberal Arts and Sciences, General Studies and Humanities, Other</t>
  </si>
  <si>
    <t>25</t>
  </si>
  <si>
    <t>LIBRARY SCIENCE</t>
  </si>
  <si>
    <t>25.01</t>
  </si>
  <si>
    <t>Library Science/Librarianship</t>
  </si>
  <si>
    <t>25.0101</t>
  </si>
  <si>
    <t>25.03</t>
  </si>
  <si>
    <t>Library Assistant</t>
  </si>
  <si>
    <t>25.0301</t>
  </si>
  <si>
    <t>Library Assistant/Technician</t>
  </si>
  <si>
    <t>25.99</t>
  </si>
  <si>
    <t>Library Science, Other</t>
  </si>
  <si>
    <t>25.9999</t>
  </si>
  <si>
    <t>BIOLOGICAL AND BIOMEDICAL SCIENCES</t>
  </si>
  <si>
    <t>26.01</t>
  </si>
  <si>
    <t>Biology, General</t>
  </si>
  <si>
    <t>26.0101</t>
  </si>
  <si>
    <t>Biology/Biological Sciences, General</t>
  </si>
  <si>
    <t>26.0102</t>
  </si>
  <si>
    <t>26.02</t>
  </si>
  <si>
    <t>Biochemistry, Biophysics and Molecular Biology</t>
  </si>
  <si>
    <t>26.0202</t>
  </si>
  <si>
    <t>Biochemistry</t>
  </si>
  <si>
    <t>26.0203</t>
  </si>
  <si>
    <t>Biophysics</t>
  </si>
  <si>
    <t>26.0204</t>
  </si>
  <si>
    <t>Molecular Biology</t>
  </si>
  <si>
    <t>26.0205</t>
  </si>
  <si>
    <t>26.0206</t>
  </si>
  <si>
    <t>26.0207</t>
  </si>
  <si>
    <t>26.0208</t>
  </si>
  <si>
    <t>26.0209</t>
  </si>
  <si>
    <t>Radiation Biology/Radiobiology</t>
  </si>
  <si>
    <t>26.0210</t>
  </si>
  <si>
    <t>26.0299</t>
  </si>
  <si>
    <t>26.03</t>
  </si>
  <si>
    <t>Botany/Plant Biology</t>
  </si>
  <si>
    <t>26.0301</t>
  </si>
  <si>
    <t>26.0305</t>
  </si>
  <si>
    <t>Plant Pathology/Phytopathology</t>
  </si>
  <si>
    <t>26.0307</t>
  </si>
  <si>
    <t>Plant Physiology</t>
  </si>
  <si>
    <t>26.0308</t>
  </si>
  <si>
    <t>26.0399</t>
  </si>
  <si>
    <t>Botany/Plant Biology, Other</t>
  </si>
  <si>
    <t>26.04</t>
  </si>
  <si>
    <t>Cell/Cellular Biology and Anatomical Sciences</t>
  </si>
  <si>
    <t>26.0401</t>
  </si>
  <si>
    <t>Cell/Cellular Biology and Histology</t>
  </si>
  <si>
    <t>26.0403</t>
  </si>
  <si>
    <t>39.99</t>
  </si>
  <si>
    <t>Theology and Religious Vocations, Other</t>
  </si>
  <si>
    <t>39.9999</t>
  </si>
  <si>
    <t>PHYSICAL SCIENCES</t>
  </si>
  <si>
    <t>40.01</t>
  </si>
  <si>
    <t>Physical Sciences</t>
  </si>
  <si>
    <t>40.0101</t>
  </si>
  <si>
    <t>40.02</t>
  </si>
  <si>
    <t>Astronomy and Astrophysics</t>
  </si>
  <si>
    <t>Architectural Drafting and Architectural CAD/CADD</t>
  </si>
  <si>
    <t>15.1304</t>
  </si>
  <si>
    <t>Vocational Rehabilitation Counseling/Counselor</t>
  </si>
  <si>
    <t>51.2311</t>
  </si>
  <si>
    <t>51.2312</t>
  </si>
  <si>
    <t>Assistive/Augmentative Technology and Rehabiliation Engineering</t>
  </si>
  <si>
    <t>51.2399</t>
  </si>
  <si>
    <t>Rehabilitation and Therapeutic Professions, Other</t>
  </si>
  <si>
    <t>51.24</t>
  </si>
  <si>
    <t>Veterinary Medicine (DVM)</t>
  </si>
  <si>
    <t>51.2401</t>
  </si>
  <si>
    <t>51.25</t>
  </si>
  <si>
    <t>Veterinary Biomedical and Clinical Sciences (Cert, MS, PhD)</t>
  </si>
  <si>
    <t>51.2501</t>
  </si>
  <si>
    <t>Education/Teaching of Individuals Who are Developmentally Delayed</t>
  </si>
  <si>
    <t>13.1015</t>
  </si>
  <si>
    <t>Education/Teaching of Individuals in Early Childhood Special Education Programs</t>
  </si>
  <si>
    <t>13.1016</t>
  </si>
  <si>
    <t>Education/Teaching of Individuals with Traumatic Brain Injuries</t>
  </si>
  <si>
    <t>13.1099</t>
  </si>
  <si>
    <t>Special Education and Teaching, Other</t>
  </si>
  <si>
    <t>13.11</t>
  </si>
  <si>
    <t>Student Counseling and Personnel Services</t>
  </si>
  <si>
    <t>13.1101</t>
  </si>
  <si>
    <t>Counselor Education/School Counseling and Guidance Services</t>
  </si>
  <si>
    <t>13.1102</t>
  </si>
  <si>
    <t>College Student Counseling and Personnel Services</t>
  </si>
  <si>
    <t>13.1199</t>
  </si>
  <si>
    <t>13.12</t>
  </si>
  <si>
    <t>Teacher Education and Professional Development, Specific Levels and Methods</t>
  </si>
  <si>
    <t>13.1201</t>
  </si>
  <si>
    <t>Adult and Continuing Education and Teaching</t>
  </si>
  <si>
    <t>13.1202</t>
  </si>
  <si>
    <t>Physical and Theoretical Chemistry</t>
  </si>
  <si>
    <t>40.0507</t>
  </si>
  <si>
    <r>
      <t>4</t>
    </r>
    <r>
      <rPr>
        <sz val="9"/>
        <rFont val="Times New Roman"/>
        <family val="1"/>
      </rPr>
      <t>Percentage of graduates found in industries that are aggregated using Standard Industrial Classification (SIC) codes, based on OESC data.  Percentage by Industry totals 100 percent of employed graduates within each field of study.</t>
    </r>
  </si>
  <si>
    <t>Turkic, Ural-Altaic, Caucasian, and Central Asian Languages, Literatures, and Linguistics, Other</t>
  </si>
  <si>
    <t>16.16</t>
  </si>
  <si>
    <t>16.1601</t>
  </si>
  <si>
    <t>16.1602</t>
  </si>
  <si>
    <t>16.1603</t>
  </si>
  <si>
    <t>Sign Language Interpretation and Translation</t>
  </si>
  <si>
    <t>16.1699</t>
  </si>
  <si>
    <t>16.99</t>
  </si>
  <si>
    <t>Foreign Languages, Literatures, and Linguistics, Other</t>
  </si>
  <si>
    <t>16.9999</t>
  </si>
  <si>
    <t>FAMILY AND CONSUMER SCIENCES/HUMAN SCIENCES</t>
  </si>
  <si>
    <t>19.00</t>
  </si>
  <si>
    <t>19.0000</t>
  </si>
  <si>
    <t>Airline/Commercial/Professional Pilot and Flight Crew</t>
  </si>
  <si>
    <t>49.0104</t>
  </si>
  <si>
    <t>Aviation/Airway Management and Operations</t>
  </si>
  <si>
    <t>49.0105</t>
  </si>
  <si>
    <t>Air Traffic Controller</t>
  </si>
  <si>
    <t>49.0106</t>
  </si>
  <si>
    <t>Airline Flight Attendant</t>
  </si>
  <si>
    <t>49.0108</t>
  </si>
  <si>
    <t>49.0199</t>
  </si>
  <si>
    <t>Air Transportation, Other</t>
  </si>
  <si>
    <t>49.02</t>
  </si>
  <si>
    <t>Ground Transportation</t>
  </si>
  <si>
    <t>49.0202</t>
  </si>
  <si>
    <t>Construction/Heavy Equipment/Earthmoving Equipment Operation</t>
  </si>
  <si>
    <t>49.0205</t>
  </si>
  <si>
    <t>Truck and Bus Driver/Commercial Vehicle Operation</t>
  </si>
  <si>
    <t>Unclassified or Unknown</t>
  </si>
  <si>
    <t>Unclassified
 or Unknown</t>
  </si>
  <si>
    <t>G</t>
  </si>
  <si>
    <t>Employment Counts by Field of Study &amp; Industry</t>
  </si>
  <si>
    <t>Animal/Livestock Husbandry and Production</t>
  </si>
  <si>
    <t>01.0303</t>
  </si>
  <si>
    <t>Aquaculture</t>
  </si>
  <si>
    <t>01.0304</t>
  </si>
  <si>
    <t>Crop Production</t>
  </si>
  <si>
    <t>01.0306</t>
  </si>
  <si>
    <t>Dairy Husbandry and Production</t>
  </si>
  <si>
    <t>01.0307</t>
  </si>
  <si>
    <t>Horse Husbandry/Equine Science and Management</t>
  </si>
  <si>
    <t>01.0399</t>
  </si>
  <si>
    <t>Agricultural Production Operations, Other</t>
  </si>
  <si>
    <t>01.04</t>
  </si>
  <si>
    <t>Agricultural and Food Products Processing</t>
  </si>
  <si>
    <t>01.0401</t>
  </si>
  <si>
    <t>01.05</t>
  </si>
  <si>
    <t>Agricultural and Domestic Animal Services</t>
  </si>
  <si>
    <t>01.0504</t>
  </si>
  <si>
    <t>Dog/Pet/Animal Grooming</t>
  </si>
  <si>
    <t>01.0505</t>
  </si>
  <si>
    <t>Animal Training</t>
  </si>
  <si>
    <t>01.0507</t>
  </si>
  <si>
    <t>Equestrian/Equine Studies</t>
  </si>
  <si>
    <t>01.0508</t>
  </si>
  <si>
    <t>Taxidermy/Taxidermist</t>
  </si>
  <si>
    <t>01.0599</t>
  </si>
  <si>
    <t>Agricultural and Domestic Animal Services, Other</t>
  </si>
  <si>
    <t>01.06</t>
  </si>
  <si>
    <t>Applied Horticulture/Horticultural Business Services</t>
  </si>
  <si>
    <t>01.0601</t>
  </si>
  <si>
    <t>Applied Horticulture/Horticultural Operations, General</t>
  </si>
  <si>
    <t>01.0603</t>
  </si>
  <si>
    <t>Precision Production, Other</t>
  </si>
  <si>
    <t>48.9999</t>
  </si>
  <si>
    <t>49</t>
  </si>
  <si>
    <t>Dance</t>
  </si>
  <si>
    <t>50.0301</t>
  </si>
  <si>
    <t>Dance, General</t>
  </si>
  <si>
    <t>50.0302</t>
  </si>
  <si>
    <t>50.0399</t>
  </si>
  <si>
    <t>50.04</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</si>
  <si>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</si>
  <si>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</si>
  <si>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</si>
  <si>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</si>
  <si>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</si>
  <si>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</si>
  <si>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</si>
  <si>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</si>
  <si>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</si>
  <si>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</si>
  <si>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</si>
  <si>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</si>
  <si>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Agribusiness/Agricultural Business Operations</t>
  </si>
  <si>
    <t>01.0103</t>
  </si>
  <si>
    <t>Agricultural Economics</t>
  </si>
  <si>
    <t>01.0104</t>
  </si>
  <si>
    <t>Farm/Farm and Ranch Management</t>
  </si>
  <si>
    <t>01.0105</t>
  </si>
  <si>
    <t>Agricultural/Farm Supplies Retailing and Wholesaling</t>
  </si>
  <si>
    <t>01.0106</t>
  </si>
  <si>
    <t>Agricultural Business Technology</t>
  </si>
  <si>
    <t>01.0199</t>
  </si>
  <si>
    <t>Agricultural Business and Management, Other</t>
  </si>
  <si>
    <t>01.02</t>
  </si>
  <si>
    <t>Agricultural Mechanization</t>
  </si>
  <si>
    <t>01.0201</t>
  </si>
  <si>
    <t>Agricultural Mechanization, General</t>
  </si>
  <si>
    <t>01.0204</t>
  </si>
  <si>
    <t>Agricultural Power Machinery Operation</t>
  </si>
  <si>
    <t>01.0205</t>
  </si>
  <si>
    <t>Agricultural Mechanics and Equipment/Machine Technology</t>
  </si>
  <si>
    <t>01.0299</t>
  </si>
  <si>
    <t>Agricultural Mechanization, Other</t>
  </si>
  <si>
    <t>01.03</t>
  </si>
  <si>
    <t>Agricultural Production Operations</t>
  </si>
  <si>
    <t>01.0301</t>
  </si>
  <si>
    <t>Agricultural Production Operations, General</t>
  </si>
  <si>
    <t>01.0302</t>
  </si>
  <si>
    <t>Conducting</t>
  </si>
  <si>
    <t>50.0907</t>
  </si>
  <si>
    <t>Piano and Organ</t>
  </si>
  <si>
    <t>50.0908</t>
  </si>
  <si>
    <t>Voice and Opera</t>
  </si>
  <si>
    <t>50.0909</t>
  </si>
  <si>
    <t>Music Management and Merchandising</t>
  </si>
  <si>
    <t>50.0910</t>
  </si>
  <si>
    <t>50.0911</t>
  </si>
  <si>
    <t>50.0912</t>
  </si>
  <si>
    <t>50.0999</t>
  </si>
  <si>
    <t>Music, Other</t>
  </si>
  <si>
    <t>50.99</t>
  </si>
  <si>
    <t>Visual and Performing Arts, Other</t>
  </si>
  <si>
    <t>50.9999</t>
  </si>
  <si>
    <t>HEALTH PROFESSIONS AND RELATED CLINICAL SCIENCES</t>
  </si>
  <si>
    <t>51.00</t>
  </si>
  <si>
    <t>51.0000</t>
  </si>
  <si>
    <t>51.01</t>
  </si>
  <si>
    <t>Chiropractic (DC)</t>
  </si>
  <si>
    <t>51.0101</t>
  </si>
  <si>
    <t>51.02</t>
  </si>
  <si>
    <t>Communication Disorders Sciences and Services</t>
  </si>
  <si>
    <t>51.0201</t>
  </si>
  <si>
    <t>Communication Disorders, General</t>
  </si>
  <si>
    <t>51.0202</t>
  </si>
  <si>
    <t xml:space="preserve">Cell Biology and Anatomy </t>
  </si>
  <si>
    <t xml:space="preserve">Microbiology, General </t>
  </si>
  <si>
    <t xml:space="preserve">Medical Microbiology and Bacteriology </t>
  </si>
  <si>
    <t xml:space="preserve">Mycology </t>
  </si>
  <si>
    <t xml:space="preserve">Microbiological Sciences and Immunology, Other </t>
  </si>
  <si>
    <t xml:space="preserve">Animal Physiology </t>
  </si>
  <si>
    <t xml:space="preserve">Animal Behavior and Ethology </t>
  </si>
  <si>
    <t xml:space="preserve">Wildlife Biology </t>
  </si>
  <si>
    <t xml:space="preserve">Genetics, General </t>
  </si>
  <si>
    <t xml:space="preserve">Molecular Genetics </t>
  </si>
  <si>
    <t xml:space="preserve">Microbial and Eukaryotic Genetics </t>
  </si>
  <si>
    <t xml:space="preserve">Animal Genetics </t>
  </si>
  <si>
    <t xml:space="preserve">Plant Genetics </t>
  </si>
  <si>
    <t xml:space="preserve">Genetics, Other </t>
  </si>
  <si>
    <t xml:space="preserve">Physiology, General </t>
  </si>
  <si>
    <t xml:space="preserve">Molecular Physiology </t>
  </si>
  <si>
    <t xml:space="preserve">Cell Physiology </t>
  </si>
  <si>
    <t xml:space="preserve">Endocrinology </t>
  </si>
  <si>
    <t xml:space="preserve">Reproductive Biology </t>
  </si>
  <si>
    <t xml:space="preserve">Neurobiology and Neurophysiology </t>
  </si>
  <si>
    <t xml:space="preserve">Cardiovascular Science </t>
  </si>
  <si>
    <t xml:space="preserve">Exercise Physiology </t>
  </si>
  <si>
    <t xml:space="preserve">Vision Science/Physiological Optics </t>
  </si>
  <si>
    <t xml:space="preserve">Pathology/Experimental Pathology </t>
  </si>
  <si>
    <t xml:space="preserve">Oncology and Cancer Biology </t>
  </si>
  <si>
    <t xml:space="preserve">Physiology, Pathology, and Related Sciences, Other </t>
  </si>
  <si>
    <t xml:space="preserve">Molecular Pharmacology </t>
  </si>
  <si>
    <t xml:space="preserve">Neuropharmacology </t>
  </si>
  <si>
    <t xml:space="preserve">Molecular Toxicology </t>
  </si>
  <si>
    <t xml:space="preserve">Environmental Toxicology </t>
  </si>
  <si>
    <t xml:space="preserve">Pharmacology and Toxicology, Other </t>
  </si>
  <si>
    <t xml:space="preserve">Bioinformatics </t>
  </si>
  <si>
    <t xml:space="preserve">Biomathematics and Bioinformatics, Other </t>
  </si>
  <si>
    <t xml:space="preserve">Aquatic Biology/Limnology </t>
  </si>
  <si>
    <t xml:space="preserve">Environmental Biology </t>
  </si>
  <si>
    <t xml:space="preserve">Population Biology </t>
  </si>
  <si>
    <t xml:space="preserve">Conservation Biology </t>
  </si>
  <si>
    <t xml:space="preserve">Systematic Biology/Biological Systematics </t>
  </si>
  <si>
    <t xml:space="preserve">Ecology, Evolution, Systematics and Population Biology, Other </t>
  </si>
  <si>
    <t xml:space="preserve">Algebra and Number Theory </t>
  </si>
  <si>
    <t xml:space="preserve">Analysis and Functional Analysis </t>
  </si>
  <si>
    <t xml:space="preserve">Geometry/Geometric Analysis </t>
  </si>
  <si>
    <t xml:space="preserve">Topology and Foundations </t>
  </si>
  <si>
    <t xml:space="preserve">Mathematics, Other </t>
  </si>
  <si>
    <t xml:space="preserve">Computational Mathematics </t>
  </si>
  <si>
    <t xml:space="preserve">Mathematical Statistics and Probability </t>
  </si>
  <si>
    <t xml:space="preserve">Statistics, Other </t>
  </si>
  <si>
    <t xml:space="preserve">Cultural Resource Management and Policy Analysis </t>
  </si>
  <si>
    <t xml:space="preserve">Historic Preservation and Conservation, Other </t>
  </si>
  <si>
    <t xml:space="preserve">Ancient Studies/Civilization </t>
  </si>
  <si>
    <t xml:space="preserve">Logic </t>
  </si>
  <si>
    <t xml:space="preserve">Ethics </t>
  </si>
  <si>
    <t xml:space="preserve">Philosophy, Other </t>
  </si>
  <si>
    <t xml:space="preserve">Buddhist Studies </t>
  </si>
  <si>
    <t xml:space="preserve">Christian Studies </t>
  </si>
  <si>
    <t xml:space="preserve">Hindu Studies </t>
  </si>
  <si>
    <t xml:space="preserve">Religion/Religious Studies, Other </t>
  </si>
  <si>
    <t xml:space="preserve">Rabbinical Studies </t>
  </si>
  <si>
    <t xml:space="preserve">Medium/Heavy Vehicle and Truck Technology/Technician </t>
  </si>
  <si>
    <t xml:space="preserve">Alternative Fuel Vehicle Technology/Technician </t>
  </si>
  <si>
    <t xml:space="preserve">Engine Machinist </t>
  </si>
  <si>
    <t xml:space="preserve">Ironworking/Ironworker </t>
  </si>
  <si>
    <t xml:space="preserve">Flight Instructor </t>
  </si>
  <si>
    <t xml:space="preserve">Mobil Crane Operation/Operator </t>
  </si>
  <si>
    <t xml:space="preserve">Ballet </t>
  </si>
  <si>
    <t xml:space="preserve">Dance, Other </t>
  </si>
  <si>
    <t xml:space="preserve">Graphic Design </t>
  </si>
  <si>
    <t xml:space="preserve">Illustration </t>
  </si>
  <si>
    <t xml:space="preserve">Acting </t>
  </si>
  <si>
    <t xml:space="preserve">Directing and Theatrical Production </t>
  </si>
  <si>
    <t xml:space="preserve">Theatre/Theatre Arts Management </t>
  </si>
  <si>
    <t xml:space="preserve">Jazz/Jazz Studies </t>
  </si>
  <si>
    <t>Ethnic, Cultural Minority, and Gender Studies, Other</t>
  </si>
  <si>
    <t>05.99</t>
  </si>
  <si>
    <t>Area, Ethnic, Cultural, and Gender Studies, Other</t>
  </si>
  <si>
    <t>05.9999</t>
  </si>
  <si>
    <t>COMMUNICATION, JOURNALISM, AND RELATED PROGRAMS</t>
  </si>
  <si>
    <t>09.01</t>
  </si>
  <si>
    <t>Communication and Media Studies</t>
  </si>
  <si>
    <t>09.0101</t>
  </si>
  <si>
    <t>Communication Studies/Speech Communication and Rhetoric</t>
  </si>
  <si>
    <t>09.0102</t>
  </si>
  <si>
    <t>Mass Communication/Media Studies</t>
  </si>
  <si>
    <t>09.0199</t>
  </si>
  <si>
    <t>09.04</t>
  </si>
  <si>
    <t>Journalism</t>
  </si>
  <si>
    <t>09.0401</t>
  </si>
  <si>
    <t>09.0402</t>
  </si>
  <si>
    <t>Broadcast Journalism</t>
  </si>
  <si>
    <t>09.0404</t>
  </si>
  <si>
    <t>09.0499</t>
  </si>
  <si>
    <t>Journalism, Other</t>
  </si>
  <si>
    <t>09.07</t>
  </si>
  <si>
    <t>Radio, Television, and Digital Communication</t>
  </si>
  <si>
    <t>09.0701</t>
  </si>
  <si>
    <t>Radio and Television</t>
  </si>
  <si>
    <t>09.0702</t>
  </si>
  <si>
    <t>09.0799</t>
  </si>
  <si>
    <t>09.09</t>
  </si>
  <si>
    <t>09.0901</t>
  </si>
  <si>
    <t>09.0902</t>
  </si>
  <si>
    <t>09.0903</t>
  </si>
  <si>
    <t>Advertising</t>
  </si>
  <si>
    <t>09.0904</t>
  </si>
  <si>
    <t>09.0905</t>
  </si>
  <si>
    <t>09.0999</t>
  </si>
  <si>
    <t>Public Relations, Advertising and Applied Communication, Other</t>
  </si>
  <si>
    <t>09.10</t>
  </si>
  <si>
    <t>09.1001</t>
  </si>
  <si>
    <t>09.99</t>
  </si>
  <si>
    <t>Communication, Journalism, and Related Programs, Other</t>
  </si>
  <si>
    <t>09.9999</t>
  </si>
  <si>
    <t>10</t>
  </si>
  <si>
    <t>COMMUNICATIONS TECHNOLOGIES/TECHNICIANS AND SUPPORT SERVICES</t>
  </si>
  <si>
    <t>10.01</t>
  </si>
  <si>
    <t>Communications Technology/Technician</t>
  </si>
  <si>
    <t>10.0105</t>
  </si>
  <si>
    <t>10.02</t>
  </si>
  <si>
    <t>10.0201</t>
  </si>
  <si>
    <t>Photographic and Film/Video Technology/Technician and Assistant</t>
  </si>
  <si>
    <t>10.0202</t>
  </si>
  <si>
    <t>Radio and Television Broadcasting Technology/Technician</t>
  </si>
  <si>
    <t>10.0203</t>
  </si>
  <si>
    <t>10.0299</t>
  </si>
  <si>
    <t>10.03</t>
  </si>
  <si>
    <t>10.0301</t>
  </si>
  <si>
    <t>10.0302</t>
  </si>
  <si>
    <t>10.0303</t>
  </si>
  <si>
    <t>Prepress/Desktop Publishing and Digital Imaging Design</t>
  </si>
  <si>
    <t>10.0304</t>
  </si>
  <si>
    <t>Animation, Interactive Technology, Video Graphics and Special Effects</t>
  </si>
  <si>
    <t>10.0305</t>
  </si>
  <si>
    <t>Graphic and Printing Equipment Operator, General Production</t>
  </si>
  <si>
    <t>10.0306</t>
  </si>
  <si>
    <t>Platemaker/Imager</t>
  </si>
  <si>
    <t>10.0307</t>
  </si>
  <si>
    <t>Printing Press Operator</t>
  </si>
  <si>
    <t>10.0308</t>
  </si>
  <si>
    <t>Computer Typography and Composition Equipment Operator</t>
  </si>
  <si>
    <t>10.0399</t>
  </si>
  <si>
    <t>10.99</t>
  </si>
  <si>
    <t>10.9999</t>
  </si>
  <si>
    <t>Computer Installation and Repair Technology/Technician</t>
  </si>
  <si>
    <t>47.0105</t>
  </si>
  <si>
    <t>Industrial Electronics Technology/Technician</t>
  </si>
  <si>
    <t>47.0106</t>
  </si>
  <si>
    <t>Appliance Installation and Repair Technology/Technician</t>
  </si>
  <si>
    <t>47.0110</t>
  </si>
  <si>
    <t>Security System Installation, Repair, and Inspection Technology/Technician</t>
  </si>
  <si>
    <t>47.0199</t>
  </si>
  <si>
    <t>Electrical/Electronics Maintenance and Repair Technology, Other</t>
  </si>
  <si>
    <t>47.02</t>
  </si>
  <si>
    <t>Heating, Air Conditioning, Ventilation and Refrigeration Maintenance Technology/Technician (HAC, HACR, HVAC, HVACR)</t>
  </si>
  <si>
    <t>47.0201</t>
  </si>
  <si>
    <t>Precision Metal Working, Other</t>
  </si>
  <si>
    <t>48.07</t>
  </si>
  <si>
    <t>Woodworking</t>
  </si>
  <si>
    <t>48.0701</t>
  </si>
  <si>
    <t>Woodworking, General</t>
  </si>
  <si>
    <t>48.0702</t>
  </si>
  <si>
    <t>Furniture Design and Manufacturing</t>
  </si>
  <si>
    <t>48.0703</t>
  </si>
  <si>
    <t>Cabinetmaking and Millwork/Millwright</t>
  </si>
  <si>
    <t>48.0799</t>
  </si>
  <si>
    <t>Woodworking, Other</t>
  </si>
  <si>
    <t>48.08</t>
  </si>
  <si>
    <t>48.0801</t>
  </si>
  <si>
    <t>48.99</t>
  </si>
  <si>
    <t/>
  </si>
  <si>
    <t>01</t>
  </si>
  <si>
    <t>50</t>
  </si>
  <si>
    <t>26</t>
  </si>
  <si>
    <t>52</t>
  </si>
  <si>
    <t>23</t>
  </si>
  <si>
    <t>31</t>
  </si>
  <si>
    <t>27</t>
  </si>
  <si>
    <t>09</t>
  </si>
  <si>
    <r>
      <t>PERCENT OF GRADUATES EMPLOYED BY INDUSTRY</t>
    </r>
    <r>
      <rPr>
        <b/>
        <vertAlign val="superscript"/>
        <sz val="10"/>
        <rFont val="Arial"/>
        <family val="2"/>
      </rPr>
      <t>4</t>
    </r>
  </si>
  <si>
    <r>
      <t>1</t>
    </r>
    <r>
      <rPr>
        <sz val="9"/>
        <rFont val="Times New Roman"/>
        <family val="1"/>
      </rPr>
      <t>Degree programs are aggregated into fields of study using Classification of Instructional Program (CIP) codes; this is not the specific title of the degree program.</t>
    </r>
  </si>
  <si>
    <r>
      <t>2</t>
    </r>
    <r>
      <rPr>
        <sz val="9"/>
        <rFont val="Times New Roman"/>
        <family val="1"/>
      </rPr>
      <t>Number of graduates from the State Regents' Unitized Data System (UDS).</t>
    </r>
  </si>
  <si>
    <t xml:space="preserve">Tibetan Language and Literature </t>
  </si>
  <si>
    <t xml:space="preserve">Slavic Languages, Literatures, and Linguistics, General </t>
  </si>
  <si>
    <t xml:space="preserve">Baltic Languages, Literatures, and Linguistics </t>
  </si>
  <si>
    <t xml:space="preserve">Albanian Language and Literature </t>
  </si>
  <si>
    <t xml:space="preserve">Bulgarian Language and Literature </t>
  </si>
  <si>
    <t xml:space="preserve">Czech Language and Literature </t>
  </si>
  <si>
    <t xml:space="preserve">Polish Language and Literature </t>
  </si>
  <si>
    <t xml:space="preserve">Slovak Language and Literature </t>
  </si>
  <si>
    <t xml:space="preserve">Ukrainian Language and Literature </t>
  </si>
  <si>
    <t xml:space="preserve">Germanic Languages, Literatures, and Linguistics, General </t>
  </si>
  <si>
    <t xml:space="preserve">Danish Language and Literature </t>
  </si>
  <si>
    <t xml:space="preserve">Dutch/Flemish Language and Literature </t>
  </si>
  <si>
    <t xml:space="preserve">Norwegian Language and Literature </t>
  </si>
  <si>
    <t xml:space="preserve">Swedish Language and Literature </t>
  </si>
  <si>
    <t>Drama/Theatre Arts and Stagecraft</t>
  </si>
  <si>
    <t>50.0501</t>
  </si>
  <si>
    <t>Drama and Dramatics/Theatre Arts, General</t>
  </si>
  <si>
    <t>50.0502</t>
  </si>
  <si>
    <t>Technical Theatre/Theatre Design and Technology</t>
  </si>
  <si>
    <t>50.0504</t>
  </si>
  <si>
    <t>Playwriting and Screenwriting</t>
  </si>
  <si>
    <t>50.0505</t>
  </si>
  <si>
    <t>Theatre Literature, History and Criticism</t>
  </si>
  <si>
    <t>50.0506</t>
  </si>
  <si>
    <t>50.0507</t>
  </si>
  <si>
    <t>50.0508</t>
  </si>
  <si>
    <t>50.0599</t>
  </si>
  <si>
    <t>Dramatic/Theatre Arts and Stagecraft, Other</t>
  </si>
  <si>
    <t>50.06</t>
  </si>
  <si>
    <t>Film/Video and Photographic Arts</t>
  </si>
  <si>
    <t>50.0601</t>
  </si>
  <si>
    <t>Film/Cinema Studies</t>
  </si>
  <si>
    <t>50.0602</t>
  </si>
  <si>
    <t>Cinematography and Film/Video Production</t>
  </si>
  <si>
    <t>50.0605</t>
  </si>
  <si>
    <t>Photography</t>
  </si>
  <si>
    <t>50.0699</t>
  </si>
  <si>
    <t>Film/Video and Photographic Arts, Other</t>
  </si>
  <si>
    <t>50.07</t>
  </si>
  <si>
    <t>Fine and Studio Art</t>
  </si>
  <si>
    <t>50.0701</t>
  </si>
  <si>
    <t>Art/Art Studies, General</t>
  </si>
  <si>
    <t>50.0702</t>
  </si>
  <si>
    <t>Fine/Studio Arts, General</t>
  </si>
  <si>
    <t>50.0703</t>
  </si>
  <si>
    <t>Art History, Criticism and Conservation</t>
  </si>
  <si>
    <t>50.0704</t>
  </si>
  <si>
    <t>Arts Management</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</si>
  <si>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</si>
  <si>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</si>
  <si>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</si>
  <si>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</si>
  <si>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</si>
  <si>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</si>
  <si>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</si>
  <si>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</si>
  <si>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</si>
  <si>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</si>
  <si>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</si>
  <si>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</si>
  <si>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</si>
  <si>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</si>
  <si>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</si>
  <si>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</si>
  <si>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50.0799</t>
  </si>
  <si>
    <t>Fine Arts and Art Studies, Other</t>
  </si>
  <si>
    <t>50.09</t>
  </si>
  <si>
    <t>Music</t>
  </si>
  <si>
    <t>50.0901</t>
  </si>
  <si>
    <t>Music, General</t>
  </si>
  <si>
    <t>50.0902</t>
  </si>
  <si>
    <t>Music History, Literature, and Theory</t>
  </si>
  <si>
    <t>50.0903</t>
  </si>
  <si>
    <t>Music Performance, General</t>
  </si>
  <si>
    <t>50.0904</t>
  </si>
  <si>
    <t>Music Theory and Composition</t>
  </si>
  <si>
    <t>50.0905</t>
  </si>
  <si>
    <t>Musicology and Ethnomusicology</t>
  </si>
  <si>
    <t>50.0906</t>
  </si>
  <si>
    <t xml:space="preserve">Neuroanatomy </t>
  </si>
  <si>
    <t xml:space="preserve">Cell/Cellular and Molecular Biology </t>
  </si>
  <si>
    <t>51.0511</t>
  </si>
  <si>
    <t>51.0599</t>
  </si>
  <si>
    <t>51.06</t>
  </si>
  <si>
    <t>Dental Support Services and Allied Professions</t>
  </si>
  <si>
    <t>51.0601</t>
  </si>
  <si>
    <t>Dental Assisting/Assistant</t>
  </si>
  <si>
    <t>51.0602</t>
  </si>
  <si>
    <t>Dental Hygiene/Hygienist</t>
  </si>
  <si>
    <t>51.0603</t>
  </si>
  <si>
    <t>Dental Laboratory Technology/Technician</t>
  </si>
  <si>
    <t>51.0699</t>
  </si>
  <si>
    <t>Dental Services and Allied Professions, Other</t>
  </si>
  <si>
    <t>51.07</t>
  </si>
  <si>
    <t>Health and Medical Administrative Services</t>
  </si>
  <si>
    <t>51.0701</t>
  </si>
  <si>
    <t>Health/Health Care Administration/Management</t>
  </si>
  <si>
    <t>51.0702</t>
  </si>
  <si>
    <t>Hospital and Health Care Facilities Administration/Management</t>
  </si>
  <si>
    <t>51.0703</t>
  </si>
  <si>
    <t>Health Unit Coordinator/Ward Clerk</t>
  </si>
  <si>
    <t>51.0704</t>
  </si>
  <si>
    <t>05.0110</t>
  </si>
  <si>
    <t>Russian Studies</t>
  </si>
  <si>
    <t>05.0111</t>
  </si>
  <si>
    <t>Scandinavian Studies</t>
  </si>
  <si>
    <t>05.0112</t>
  </si>
  <si>
    <t>South Asian Studies</t>
  </si>
  <si>
    <t>05.0113</t>
  </si>
  <si>
    <t>Southeast Asian Studies</t>
  </si>
  <si>
    <t>05.0114</t>
  </si>
  <si>
    <t>Western European Studies</t>
  </si>
  <si>
    <t>05.0115</t>
  </si>
  <si>
    <t>Canadian Studies</t>
  </si>
  <si>
    <t>05.0116</t>
  </si>
  <si>
    <t>05.0117</t>
  </si>
  <si>
    <t>05.0118</t>
  </si>
  <si>
    <t>05.0119</t>
  </si>
  <si>
    <t>Child Care Provider/Assistant</t>
  </si>
  <si>
    <t>19.0799</t>
  </si>
  <si>
    <t>Human Development, Family Studies, and Related Services, Other</t>
  </si>
  <si>
    <t>19.09</t>
  </si>
  <si>
    <t>Apparel and Textiles</t>
  </si>
  <si>
    <t>19.0901</t>
  </si>
  <si>
    <t>Apparel and Textiles, General</t>
  </si>
  <si>
    <t>19.0902</t>
  </si>
  <si>
    <t>19.0904</t>
  </si>
  <si>
    <t>19.0905</t>
  </si>
  <si>
    <t>19.0906</t>
  </si>
  <si>
    <t>Fashion and Fabric Consultant</t>
  </si>
  <si>
    <t>19.0999</t>
  </si>
  <si>
    <t>19.99</t>
  </si>
  <si>
    <t>Family and Consumer Sciences/Human Sciences, Other</t>
  </si>
  <si>
    <t>19.9999</t>
  </si>
  <si>
    <t>LEGAL PROFESSIONS AND STUDIES</t>
  </si>
  <si>
    <t>22.00</t>
  </si>
  <si>
    <t>22.0000</t>
  </si>
  <si>
    <t>22.0001</t>
  </si>
  <si>
    <t>Pre-Law Studies</t>
  </si>
  <si>
    <t>22.01</t>
  </si>
  <si>
    <t>Law (LL.B, J.D.)</t>
  </si>
  <si>
    <t>22.0101</t>
  </si>
  <si>
    <t>Law (LL.B., J.D.)</t>
  </si>
  <si>
    <t>22.02</t>
  </si>
  <si>
    <t>22.0201</t>
  </si>
  <si>
    <t>22.0202</t>
  </si>
  <si>
    <t>22.0203</t>
  </si>
  <si>
    <t>American/U.S. Law/Legal Studies/Jurisprudence (LL.M., M.C.J., J.S.D./S.J.D.)</t>
  </si>
  <si>
    <t>Bachelor's Degree Recipients</t>
  </si>
  <si>
    <t>Total Bachelor's Degree Recipients</t>
  </si>
  <si>
    <t>Master's Degree Recipients</t>
  </si>
  <si>
    <t>Audiology/Audiologist and Hearing Sciences</t>
  </si>
  <si>
    <t>51.0203</t>
  </si>
  <si>
    <t>Speech-Language Pathology/Pathologist</t>
  </si>
  <si>
    <t>51.0204</t>
  </si>
  <si>
    <t>Audiology/Audiologist and Speech-Language Pathology/Pathologist</t>
  </si>
  <si>
    <t>51.0299</t>
  </si>
  <si>
    <t>Communication Disorders Sciences and Services, Other</t>
  </si>
  <si>
    <t>51.04</t>
  </si>
  <si>
    <t>Dentistry (DDS, DMD)</t>
  </si>
  <si>
    <t>51.0401</t>
  </si>
  <si>
    <t>51.05</t>
  </si>
  <si>
    <t>Advanced/Graduate Dentistry and Oral Sciences (Cert, MS, PhD)</t>
  </si>
  <si>
    <t>51.0501</t>
  </si>
  <si>
    <t>Dental Clinical Sciences, General (MS, PhD)</t>
  </si>
  <si>
    <t>51.0502</t>
  </si>
  <si>
    <t>51.0503</t>
  </si>
  <si>
    <t>51.0504</t>
  </si>
  <si>
    <t>51.0505</t>
  </si>
  <si>
    <t>51.0506</t>
  </si>
  <si>
    <t>51.0507</t>
  </si>
  <si>
    <t>51.0508</t>
  </si>
  <si>
    <t>51.0509</t>
  </si>
  <si>
    <t>51.0510</t>
  </si>
  <si>
    <t>American Indian/Native American Studies</t>
  </si>
  <si>
    <t>05.0203</t>
  </si>
  <si>
    <t>Hispanic-American, Puerto Rican, and Mexican-American/Chicano Studies</t>
  </si>
  <si>
    <t>05.0206</t>
  </si>
  <si>
    <t>Asian-American Studies</t>
  </si>
  <si>
    <t>05.0207</t>
  </si>
  <si>
    <t xml:space="preserve">Violin, Viola, Guitar and Other Stringed Instruments </t>
  </si>
  <si>
    <t xml:space="preserve">Music Pedagogy </t>
  </si>
  <si>
    <t xml:space="preserve">Advanced General Dentistry (Cert, MS, PhD) </t>
  </si>
  <si>
    <t>COMPUTER AND INFORMATION SCIENCES AND SUPPORT SERVICES</t>
  </si>
  <si>
    <t>11.01</t>
  </si>
  <si>
    <t>Computer and Information Sciences, General</t>
  </si>
  <si>
    <t>11.0101</t>
  </si>
  <si>
    <t>11.0102</t>
  </si>
  <si>
    <t>11.0103</t>
  </si>
  <si>
    <t>11.0199</t>
  </si>
  <si>
    <t>11.02</t>
  </si>
  <si>
    <t>Computer Programming</t>
  </si>
  <si>
    <t>11.0201</t>
  </si>
  <si>
    <t>Computer Programming/Programmer, General</t>
  </si>
  <si>
    <t>11.0202</t>
  </si>
  <si>
    <t>11.0203</t>
  </si>
  <si>
    <t>11.0299</t>
  </si>
  <si>
    <t>11.03</t>
  </si>
  <si>
    <t>Data Processing</t>
  </si>
  <si>
    <t>11.0301</t>
  </si>
  <si>
    <t>Data Processing and Data Processing Technology/Technician</t>
  </si>
  <si>
    <t>11.04</t>
  </si>
  <si>
    <t>Information Science/Studies</t>
  </si>
  <si>
    <t>11.0401</t>
  </si>
  <si>
    <t>11.05</t>
  </si>
  <si>
    <t>Computer Systems Analysis</t>
  </si>
  <si>
    <t>11.0501</t>
  </si>
  <si>
    <t>Computer Systems Analysis/Analyst</t>
  </si>
  <si>
    <t>11.06</t>
  </si>
  <si>
    <t>11.0601</t>
  </si>
  <si>
    <t>11.0602</t>
  </si>
  <si>
    <t>11.0699</t>
  </si>
  <si>
    <t>11.07</t>
  </si>
  <si>
    <t>Computer Science</t>
  </si>
  <si>
    <t>11.0701</t>
  </si>
  <si>
    <t>11.08</t>
  </si>
  <si>
    <t>11.0801</t>
  </si>
  <si>
    <t>11.0802</t>
  </si>
  <si>
    <t>11.0803</t>
  </si>
  <si>
    <t>11.0899</t>
  </si>
  <si>
    <t>11.09</t>
  </si>
  <si>
    <t>11.0901</t>
  </si>
  <si>
    <t>11.10</t>
  </si>
  <si>
    <t>11.1001</t>
  </si>
  <si>
    <t>11.1002</t>
  </si>
  <si>
    <t>11.1003</t>
  </si>
  <si>
    <t>11.1004</t>
  </si>
  <si>
    <t>11.1099</t>
  </si>
  <si>
    <t>Computer/Information Technology Services Administration and Management, Other</t>
  </si>
  <si>
    <t>11.99</t>
  </si>
  <si>
    <t>Computer and Information Sciences and Support Services, Other.</t>
  </si>
  <si>
    <t>11.9999</t>
  </si>
  <si>
    <t>Computer and Information Sciences and Support Services, Other</t>
  </si>
  <si>
    <t>12</t>
  </si>
  <si>
    <t>PERSONAL AND CULINARY SERVICES</t>
  </si>
  <si>
    <t>47.03</t>
  </si>
  <si>
    <t>Heavy/Industrial Equipment Maintenance Technologies</t>
  </si>
  <si>
    <t>47.0302</t>
  </si>
  <si>
    <t>Heavy Equipment Maintenance Technology/Technician</t>
  </si>
  <si>
    <t>47.0303</t>
  </si>
  <si>
    <t>Industrial Mechanics and Maintenance Technology</t>
  </si>
  <si>
    <t>47.0399</t>
  </si>
  <si>
    <t>Heavy/Industrial Equipment Maintenance Technologies, Other</t>
  </si>
  <si>
    <t>47.04</t>
  </si>
  <si>
    <t>Precision Systems Maintenance and Repair Technologies</t>
  </si>
  <si>
    <t>47.0402</t>
  </si>
  <si>
    <t>Gunsmithing/Gunsmith</t>
  </si>
  <si>
    <t>47.0403</t>
  </si>
  <si>
    <t>Locksmithing and Safe Repair</t>
  </si>
  <si>
    <t>47.0404</t>
  </si>
  <si>
    <t>Musical Instrument Fabrication and Repair</t>
  </si>
  <si>
    <t>47.0408</t>
  </si>
  <si>
    <t>Watchmaking and Jewelrymaking</t>
  </si>
  <si>
    <t>47.0409</t>
  </si>
  <si>
    <t>Parts and Warehousing Operations and Maintenance Technology/Technician</t>
  </si>
  <si>
    <t>47.0499</t>
  </si>
  <si>
    <t>Precision Systems Maintenance and Repair Technologies, Other</t>
  </si>
  <si>
    <t>47.06</t>
  </si>
  <si>
    <t>Vehicle Maintenance and Repair Technologies</t>
  </si>
  <si>
    <t>47.0603</t>
  </si>
  <si>
    <t>Autobody/Collision and Repair Technology/Technician</t>
  </si>
  <si>
    <t>AGRICULTURE, AGRICULTURE OPERATIONS, AND RELATED SCIENCES</t>
  </si>
  <si>
    <t>01.00</t>
  </si>
  <si>
    <t xml:space="preserve">Somatic Bodywork and Related Therapeutic Services </t>
  </si>
  <si>
    <t xml:space="preserve">Movement and Mind-Body Therapies and Education </t>
  </si>
  <si>
    <t xml:space="preserve">Energy and Biologically Based Therapies </t>
  </si>
  <si>
    <t xml:space="preserve">Insurance </t>
  </si>
  <si>
    <t>Heating, Air Conditioning and Refrigeration Technology/Technician (ACH/ACR/ACHR/HRAC/HVAC/AC Technology)</t>
  </si>
  <si>
    <t>15.0503</t>
  </si>
  <si>
    <t>Natural Resources Conservation and Research, Other</t>
  </si>
  <si>
    <t>Natural Resource Economics</t>
  </si>
  <si>
    <t>Water, Wetlands, and Marine Resources Management</t>
  </si>
  <si>
    <t xml:space="preserve">Specialized Sales, Merchandising, and Marketing Operations </t>
  </si>
  <si>
    <t xml:space="preserve">Construction Management </t>
  </si>
  <si>
    <t xml:space="preserve">Architectural Technology/Technician </t>
  </si>
  <si>
    <t xml:space="preserve">Balkans Studies </t>
  </si>
  <si>
    <t xml:space="preserve">Baltic Studies </t>
  </si>
  <si>
    <t xml:space="preserve">Slavic Studies </t>
  </si>
  <si>
    <t xml:space="preserve">Caribbean Studies </t>
  </si>
  <si>
    <t xml:space="preserve">Ural-Altaic and Central Asian Studies </t>
  </si>
  <si>
    <t xml:space="preserve">Commonwealth Studies </t>
  </si>
  <si>
    <t xml:space="preserve">Regional Studies (U.S., Canadian, Foreign) </t>
  </si>
  <si>
    <t xml:space="preserve">Chinese Studies </t>
  </si>
  <si>
    <t xml:space="preserve">French Studies </t>
  </si>
  <si>
    <t xml:space="preserve">German Studies </t>
  </si>
  <si>
    <t xml:space="preserve">Italian Studies </t>
  </si>
  <si>
    <t xml:space="preserve">Japanese Studies </t>
  </si>
  <si>
    <t xml:space="preserve">Korean Studies </t>
  </si>
  <si>
    <t xml:space="preserve">Polish Studies </t>
  </si>
  <si>
    <t>Evolutionary Biology</t>
  </si>
  <si>
    <t>26.1304</t>
  </si>
  <si>
    <t>26.1305</t>
  </si>
  <si>
    <t>26.1306</t>
  </si>
  <si>
    <t>26.1307</t>
  </si>
  <si>
    <t>26.1308</t>
  </si>
  <si>
    <t>26.1309</t>
  </si>
  <si>
    <t>Epidemiology</t>
  </si>
  <si>
    <t>26.1399</t>
  </si>
  <si>
    <t>26.99</t>
  </si>
  <si>
    <t>Biological and Biomedical Sciences, Other</t>
  </si>
  <si>
    <t>26.9999</t>
  </si>
  <si>
    <t>MATHEMATICS AND STATISTICS</t>
  </si>
  <si>
    <t>27.01</t>
  </si>
  <si>
    <t>Mathematics</t>
  </si>
  <si>
    <t>27.0101</t>
  </si>
  <si>
    <t>Mathematics, General</t>
  </si>
  <si>
    <t>27.0102</t>
  </si>
  <si>
    <t>27.0103</t>
  </si>
  <si>
    <t>27.0104</t>
  </si>
  <si>
    <t>27.0105</t>
  </si>
  <si>
    <t>27.0199</t>
  </si>
  <si>
    <t>27.03</t>
  </si>
  <si>
    <t>Applied Mathematics</t>
  </si>
  <si>
    <t>27.0301</t>
  </si>
  <si>
    <t>27.0303</t>
  </si>
  <si>
    <t>27.0399</t>
  </si>
  <si>
    <t>Applied Mathematics, Other</t>
  </si>
  <si>
    <t>27.05</t>
  </si>
  <si>
    <t>Statistics</t>
  </si>
  <si>
    <t>27.0501</t>
  </si>
  <si>
    <t>Statistics, General</t>
  </si>
  <si>
    <t>27.0502</t>
  </si>
  <si>
    <t>27.0599</t>
  </si>
  <si>
    <t>27.99</t>
  </si>
  <si>
    <t>Mathematics and Statistics, Other</t>
  </si>
  <si>
    <t>27.9999</t>
  </si>
  <si>
    <t>29</t>
  </si>
  <si>
    <t>MILITARY TECHNOLOGIES</t>
  </si>
  <si>
    <t>29.01</t>
  </si>
  <si>
    <t>Military Technologies</t>
  </si>
  <si>
    <t>29.0101</t>
  </si>
  <si>
    <t>30</t>
  </si>
  <si>
    <t>MULTI/INTERDISCIPLINARY STUDIES</t>
  </si>
  <si>
    <t>30.01</t>
  </si>
  <si>
    <t>Biological and Physical Sciences</t>
  </si>
  <si>
    <t>30.0101</t>
  </si>
  <si>
    <t>30.05</t>
  </si>
  <si>
    <t>Peace Studies and Conflict Resolution</t>
  </si>
  <si>
    <t>30.0501</t>
  </si>
  <si>
    <t>30.06</t>
  </si>
  <si>
    <t>Systems Science and Theory</t>
  </si>
  <si>
    <t>30.0601</t>
  </si>
  <si>
    <t>30.08</t>
  </si>
  <si>
    <t>Mathematics and Computer Science</t>
  </si>
  <si>
    <t>30.0801</t>
  </si>
  <si>
    <t>30.10</t>
  </si>
  <si>
    <t>Biopsychology</t>
  </si>
  <si>
    <t>30.1001</t>
  </si>
  <si>
    <t>30.11</t>
  </si>
  <si>
    <t>Gerontology</t>
  </si>
  <si>
    <t>30.1101</t>
  </si>
  <si>
    <t>30.12</t>
  </si>
  <si>
    <t>Historic Preservation and Conservation</t>
  </si>
  <si>
    <t>30.1201</t>
  </si>
  <si>
    <t>30.1202</t>
  </si>
  <si>
    <t>30.1299</t>
  </si>
  <si>
    <t>30.13</t>
  </si>
  <si>
    <t>Clinical Laboratory Science/Medical Technology/Technologist</t>
  </si>
  <si>
    <t>51.1006</t>
  </si>
  <si>
    <t>Ophthalmic Laboratory Technology/Technician</t>
  </si>
  <si>
    <t>51.1007</t>
  </si>
  <si>
    <t>51.1008</t>
  </si>
  <si>
    <t>51.1009</t>
  </si>
  <si>
    <t>51.1010</t>
  </si>
  <si>
    <t>51.1011</t>
  </si>
  <si>
    <t>51.1099</t>
  </si>
  <si>
    <t>Clinical/Medical Laboratory Science and Allied Professions, Other</t>
  </si>
  <si>
    <t>51.11</t>
  </si>
  <si>
    <t>Health/Medical Preparatory Programs</t>
  </si>
  <si>
    <t>51.1101</t>
  </si>
  <si>
    <t>Pre-Dentistry Studies</t>
  </si>
  <si>
    <t>51.1102</t>
  </si>
  <si>
    <t>Pre-Medicine/Pre-Medical Studies</t>
  </si>
  <si>
    <t>51.1103</t>
  </si>
  <si>
    <t>Pre-Pharmacy Studies</t>
  </si>
  <si>
    <t>51.1104</t>
  </si>
  <si>
    <t>Pre-Veterinary Studies</t>
  </si>
  <si>
    <t>51.1105</t>
  </si>
  <si>
    <t>51.1199</t>
  </si>
  <si>
    <t>Health/Medical Preparatory Programs, Other</t>
  </si>
  <si>
    <t>51.12</t>
  </si>
  <si>
    <t>Medicine (MD)</t>
  </si>
  <si>
    <t>51.1201</t>
  </si>
  <si>
    <t>51.14</t>
  </si>
  <si>
    <t>Medical Clinical Sciences/Graduate Medical Studies</t>
  </si>
  <si>
    <t>51.1401</t>
  </si>
  <si>
    <t>Medical Scientist (MS, PhD)</t>
  </si>
  <si>
    <t>51.15</t>
  </si>
  <si>
    <t>Mental and Social Health Services and Allied Professions</t>
  </si>
  <si>
    <t>51.1501</t>
  </si>
  <si>
    <t>Substance Abuse/Addiction Counseling</t>
  </si>
  <si>
    <t>51.1502</t>
  </si>
  <si>
    <t>Psychiatric/Mental Health Services Technician</t>
  </si>
  <si>
    <t>51.1503</t>
  </si>
  <si>
    <t>Clinical/Medical Social Work</t>
  </si>
  <si>
    <t>51.1504</t>
  </si>
  <si>
    <t>Community Health Services/Liaison/Counseling</t>
  </si>
  <si>
    <t>51.1505</t>
  </si>
  <si>
    <t>Marriage and Family Therapy/Counseling</t>
  </si>
  <si>
    <t>51.1506</t>
  </si>
  <si>
    <t>51.1507</t>
  </si>
  <si>
    <t>Psychoanalysis and Psychotherapy</t>
  </si>
  <si>
    <t>51.1508</t>
  </si>
  <si>
    <t>51.1509</t>
  </si>
  <si>
    <t>51.1599</t>
  </si>
  <si>
    <t>Higher Education/Higher Education Administration</t>
  </si>
  <si>
    <t>13.0407</t>
  </si>
  <si>
    <t>Community College Education</t>
  </si>
  <si>
    <t>13.0408</t>
  </si>
  <si>
    <t>13.0409</t>
  </si>
  <si>
    <t>13.0410</t>
  </si>
  <si>
    <t>13.0411</t>
  </si>
  <si>
    <t>13.0499</t>
  </si>
  <si>
    <t>Educational Administration and Supervision, Other</t>
  </si>
  <si>
    <t>13.05</t>
  </si>
  <si>
    <t>Educational/Instructional Media Design</t>
  </si>
  <si>
    <t>13.0501</t>
  </si>
  <si>
    <t>13.06</t>
  </si>
  <si>
    <t>Educational Assessment, Evaluation, and Research</t>
  </si>
  <si>
    <t>13.0601</t>
  </si>
  <si>
    <t>Educational Evaluation and Research</t>
  </si>
  <si>
    <t>13.0603</t>
  </si>
  <si>
    <t>Educational Statistics and Research Methods</t>
  </si>
  <si>
    <t>13.0604</t>
  </si>
  <si>
    <t>Educational Assessment, Testing, and Measurement</t>
  </si>
  <si>
    <t>13.0699</t>
  </si>
  <si>
    <t>Educational Assessment, Evaluation, and Research, Other</t>
  </si>
  <si>
    <t>13.07</t>
  </si>
  <si>
    <t>International and Comparative Education</t>
  </si>
  <si>
    <t>13.0701</t>
  </si>
  <si>
    <t>13.09</t>
  </si>
  <si>
    <t>Social and Philosophical Foundations of Education</t>
  </si>
  <si>
    <t>13.0901</t>
  </si>
  <si>
    <t>13.10</t>
  </si>
  <si>
    <t>Special Education and Teaching</t>
  </si>
  <si>
    <t>13.1001</t>
  </si>
  <si>
    <t>Special Education and Teaching, General</t>
  </si>
  <si>
    <t>13.1003</t>
  </si>
  <si>
    <t>Education/Teaching of Individuals with Hearing Impairments, Including Deafness</t>
  </si>
  <si>
    <t>13.1004</t>
  </si>
  <si>
    <t>Education/Teaching of the Gifted and Talented</t>
  </si>
  <si>
    <t>13.1005</t>
  </si>
  <si>
    <t>Education/Teaching of Individuals with Emotional Disturbances</t>
  </si>
  <si>
    <t>13.1006</t>
  </si>
  <si>
    <t>Education/Teaching of Individuals with Mental Retardation</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</si>
  <si>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</si>
  <si>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</si>
  <si>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</si>
  <si>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</si>
  <si>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</si>
  <si>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</si>
  <si>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</si>
  <si>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</si>
  <si>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</si>
  <si>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</si>
  <si>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</si>
  <si>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</si>
  <si>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</si>
  <si>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 xml:space="preserve">Drafting/Design Engineering Technologies/Technicians, Other </t>
  </si>
  <si>
    <t xml:space="preserve">Nuclear Engineering Technology/Technician </t>
  </si>
  <si>
    <t xml:space="preserve">East Asian Languages, Literatures, and Linguistics, General </t>
  </si>
  <si>
    <t xml:space="preserve">Korean Language and Literature </t>
  </si>
  <si>
    <t>15.1204</t>
  </si>
  <si>
    <t>15.1299</t>
  </si>
  <si>
    <t>15.13</t>
  </si>
  <si>
    <t>15.1301</t>
  </si>
  <si>
    <t>Drafting and Design Technology/Technician, General</t>
  </si>
  <si>
    <t>15.1302</t>
  </si>
  <si>
    <t>15.1303</t>
  </si>
  <si>
    <t xml:space="preserve">Engineering-Related Technologies, Other </t>
  </si>
  <si>
    <t xml:space="preserve">Computer Technology/Computer Systems Technology </t>
  </si>
  <si>
    <t>Civil Drafting and Civil Engineering CAD/CADD</t>
  </si>
  <si>
    <t>15.1305</t>
  </si>
  <si>
    <t>Electrical/Electronics Drafting and Electrical/Electronics CAD/CADD</t>
  </si>
  <si>
    <t>15.1306</t>
  </si>
  <si>
    <t>Mechanical Drafting and Mechanical Drafting CAD/CADD</t>
  </si>
  <si>
    <t>15.1399</t>
  </si>
  <si>
    <t>15.14</t>
  </si>
  <si>
    <t>15.1401</t>
  </si>
  <si>
    <t>15.15</t>
  </si>
  <si>
    <t>15.1501</t>
  </si>
  <si>
    <t>Engineering/Industrial Management</t>
  </si>
  <si>
    <t>15.99</t>
  </si>
  <si>
    <t>Engineering Technologies/Technicians, Other</t>
  </si>
  <si>
    <t>15.9999</t>
  </si>
  <si>
    <t>16</t>
  </si>
  <si>
    <t>FOREIGN LANGUAGES, LITERATURES, AND LINGUISTICS</t>
  </si>
  <si>
    <t>16.01</t>
  </si>
  <si>
    <t>Linguistics Comparative, and Related Language Studies and Services</t>
  </si>
  <si>
    <t>16.0101</t>
  </si>
  <si>
    <t>Foreign Languages and Literatures, General</t>
  </si>
  <si>
    <t>16.0102</t>
  </si>
  <si>
    <t>Linguistics</t>
  </si>
  <si>
    <t>16.0103</t>
  </si>
  <si>
    <t>52.0305</t>
  </si>
  <si>
    <t>52.0399</t>
  </si>
  <si>
    <t>13.1303</t>
  </si>
  <si>
    <t>Business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</si>
  <si>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</si>
  <si>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</si>
  <si>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</si>
  <si>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</si>
  <si>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</si>
  <si>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</si>
  <si>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</si>
  <si>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</si>
  <si>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</si>
  <si>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</si>
  <si>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</si>
  <si>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</si>
  <si>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</si>
  <si>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Sales and Marketing Operations/Marketing and Distribution Teacher Education</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</si>
  <si>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</si>
  <si>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</si>
  <si>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</si>
  <si>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</si>
  <si>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</si>
  <si>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</si>
  <si>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</si>
  <si>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</si>
  <si>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</si>
  <si>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</si>
  <si>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</si>
  <si>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</si>
  <si>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</si>
  <si>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</si>
  <si>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</si>
  <si>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</si>
  <si>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</si>
  <si>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</si>
  <si>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</si>
  <si>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</si>
  <si>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</si>
  <si>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Business Operations Support and Assistant Services</t>
  </si>
  <si>
    <t>52.0401</t>
  </si>
  <si>
    <t>Administrative Assistant and Secretarial Science, General</t>
  </si>
  <si>
    <t>52.0402</t>
  </si>
  <si>
    <t>Executive Assistant/Executive Secretary</t>
  </si>
  <si>
    <t>52.0406</t>
  </si>
  <si>
    <t>Receptionist</t>
  </si>
  <si>
    <t>52.0407</t>
  </si>
  <si>
    <t>Business/Office Automation/Technology/Data Entry</t>
  </si>
  <si>
    <t>52.0408</t>
  </si>
  <si>
    <t>General Office Occupations and Clerical Services</t>
  </si>
  <si>
    <t>52.0409</t>
  </si>
  <si>
    <t>52.0410</t>
  </si>
  <si>
    <t>52.0411</t>
  </si>
  <si>
    <t>52.0499</t>
  </si>
  <si>
    <t>Business Operations Support and Secretarial Services, Other</t>
  </si>
  <si>
    <t>52.05</t>
  </si>
  <si>
    <t>Business/Corporate Communications</t>
  </si>
  <si>
    <t>52.0501</t>
  </si>
  <si>
    <t>52.06</t>
  </si>
  <si>
    <t>Business/Managerial Economics</t>
  </si>
  <si>
    <t>52.0601</t>
  </si>
  <si>
    <t>52.07</t>
  </si>
  <si>
    <t>Plant Sciences, General</t>
  </si>
  <si>
    <t>01.1102</t>
  </si>
  <si>
    <t>Agronomy and Crop Science</t>
  </si>
  <si>
    <t>01.1103</t>
  </si>
  <si>
    <t>Horticultural Science</t>
  </si>
  <si>
    <t>01.1104</t>
  </si>
  <si>
    <t>01.1105</t>
  </si>
  <si>
    <t>Plant Protection and Integrated Pest Management</t>
  </si>
  <si>
    <t>01.1106</t>
  </si>
  <si>
    <t>Range Science and Management</t>
  </si>
  <si>
    <t>01.1199</t>
  </si>
  <si>
    <t>Plant Sciences, Other</t>
  </si>
  <si>
    <t>01.12</t>
  </si>
  <si>
    <t>Soil Sciences</t>
  </si>
  <si>
    <t>01.1201</t>
  </si>
  <si>
    <t>Soil Science and Agronomy, General</t>
  </si>
  <si>
    <t>01.1202</t>
  </si>
  <si>
    <t>01.1203</t>
  </si>
  <si>
    <t>01.1299</t>
  </si>
  <si>
    <t>01.99</t>
  </si>
  <si>
    <t>Agriculture, Agriculture Operations, and Related Sciences, Other</t>
  </si>
  <si>
    <t>01.9999</t>
  </si>
  <si>
    <t>03</t>
  </si>
  <si>
    <t>NATURAL RESOURCES AND CONSERVATION</t>
  </si>
  <si>
    <t>03.01</t>
  </si>
  <si>
    <t>Natural Resources Conservation and Research</t>
  </si>
  <si>
    <t>03.0101</t>
  </si>
  <si>
    <t>Natural Resources/Conservation, General</t>
  </si>
  <si>
    <t>03.0103</t>
  </si>
  <si>
    <t>03.0104</t>
  </si>
  <si>
    <t>03.0199</t>
  </si>
  <si>
    <t>03.02</t>
  </si>
  <si>
    <t>Business, Management, Marketing, and Related Support Services, Other</t>
  </si>
  <si>
    <t>52.9999</t>
  </si>
  <si>
    <t>52.20</t>
  </si>
  <si>
    <t>52.2001</t>
  </si>
  <si>
    <t>52.99</t>
  </si>
  <si>
    <t>Engineering Technology, General</t>
  </si>
  <si>
    <t>15.01</t>
  </si>
  <si>
    <t>Architectural Engineering Technologies/Technicians</t>
  </si>
  <si>
    <t>15.0101</t>
  </si>
  <si>
    <t>Architectural Engineering Technology/Technician</t>
  </si>
  <si>
    <t>15.02</t>
  </si>
  <si>
    <t>Civil Engineering Technologies/Technicians</t>
  </si>
  <si>
    <t>15.0201</t>
  </si>
  <si>
    <t>Civil Engineering Technology/Technician</t>
  </si>
  <si>
    <t>15.03</t>
  </si>
  <si>
    <t>Electrical Engineering Technologies/Technicians</t>
  </si>
  <si>
    <t>15.0303</t>
  </si>
  <si>
    <t>Electrical, Electronic and Communications Engineering Technology/Technician</t>
  </si>
  <si>
    <t>15.0304</t>
  </si>
  <si>
    <t>Laser and Optical Technology/Technician</t>
  </si>
  <si>
    <t>15.0305</t>
  </si>
  <si>
    <t>15.0399</t>
  </si>
  <si>
    <t>Electrical and Electronic Engineering Technologies/Technicians, Other</t>
  </si>
  <si>
    <t>15.04</t>
  </si>
  <si>
    <t>Electromechanical Instrumentation and Maintenance Technologies/Technicians</t>
  </si>
  <si>
    <t>15.0401</t>
  </si>
  <si>
    <t>Agricultural and Horticultural Plant Breeding</t>
  </si>
  <si>
    <t>Soil Chemistry and Physics</t>
  </si>
  <si>
    <t>Soil Microbiology</t>
  </si>
  <si>
    <t>Soil Sciences, Other</t>
  </si>
  <si>
    <t>04.06</t>
  </si>
  <si>
    <t>Landscape Architecture</t>
  </si>
  <si>
    <t>04.0601</t>
  </si>
  <si>
    <t>Landscape Architecture (BS, BSLA, BLA, MSLA, MLA, PhD)</t>
  </si>
  <si>
    <t>04.08</t>
  </si>
  <si>
    <t>04.0801</t>
  </si>
  <si>
    <t>04.09</t>
  </si>
  <si>
    <t>04.0901</t>
  </si>
  <si>
    <t>04.99</t>
  </si>
  <si>
    <t>Architecture and Related Services, Other</t>
  </si>
  <si>
    <t>04.9999</t>
  </si>
  <si>
    <t>05</t>
  </si>
  <si>
    <t>AREA, ETHNIC, CULTURAL, AND GENDER STUDIES</t>
  </si>
  <si>
    <t>05.01</t>
  </si>
  <si>
    <t>Area Studies</t>
  </si>
  <si>
    <t>05.0101</t>
  </si>
  <si>
    <t>African Studies</t>
  </si>
  <si>
    <t>05.0102</t>
  </si>
  <si>
    <t>American/United States Studies/Civilization</t>
  </si>
  <si>
    <t>05.0103</t>
  </si>
  <si>
    <t>Asian Studies/Civilization</t>
  </si>
  <si>
    <t>05.0104</t>
  </si>
  <si>
    <t>East Asian Studies</t>
  </si>
  <si>
    <t>05.0105</t>
  </si>
  <si>
    <t>Central/Middle and Eastern European Studies</t>
  </si>
  <si>
    <t>05.0106</t>
  </si>
  <si>
    <t>European Studies/Civilization</t>
  </si>
  <si>
    <t>05.0107</t>
  </si>
  <si>
    <t>Latin American Studies</t>
  </si>
  <si>
    <t xml:space="preserve">Respiratory Therapy Technician/Assistant </t>
  </si>
  <si>
    <t xml:space="preserve">Chiropractic Assistant/Technician </t>
  </si>
  <si>
    <t xml:space="preserve">Radiologic Technology/Science – Radiographer </t>
  </si>
  <si>
    <t xml:space="preserve">Gene/Genetic Therapy </t>
  </si>
  <si>
    <t xml:space="preserve">Cardiopulmonary Technology/Technologist </t>
  </si>
  <si>
    <t xml:space="preserve">Radiation Protection/Health Physics Technician </t>
  </si>
  <si>
    <t xml:space="preserve">Histologic Technology/Histotechnologist </t>
  </si>
  <si>
    <t xml:space="preserve">Histologic Technician </t>
  </si>
  <si>
    <t xml:space="preserve">Phlebotomy/Phlebotomist </t>
  </si>
  <si>
    <t xml:space="preserve">Cytogenetics/Genetics/Clinical Genetics Technology/Technologist </t>
  </si>
  <si>
    <t xml:space="preserve">Renal/Dialysis Technologist/Technician </t>
  </si>
  <si>
    <t xml:space="preserve">Pre-Nursing Studies </t>
  </si>
  <si>
    <t xml:space="preserve">Clinical Pastoral Counseling/Patient Counseling </t>
  </si>
  <si>
    <t xml:space="preserve">Mental Health Counseling/Counselor </t>
  </si>
  <si>
    <t xml:space="preserve">Genetic Counseling/Counselor </t>
  </si>
  <si>
    <t xml:space="preserve">Audiovisual Communications Technologies/Technicians, Other </t>
  </si>
  <si>
    <t xml:space="preserve">Graphic Communications, General </t>
  </si>
  <si>
    <t xml:space="preserve">Printing Management </t>
  </si>
  <si>
    <t xml:space="preserve">Graphic Communications, Other </t>
  </si>
  <si>
    <t xml:space="preserve">Artificial Intelligence and Robotics </t>
  </si>
  <si>
    <t xml:space="preserve">Information Technology </t>
  </si>
  <si>
    <t>Agriculture, General</t>
  </si>
  <si>
    <t>44</t>
  </si>
  <si>
    <t>13</t>
  </si>
  <si>
    <t>Z</t>
  </si>
  <si>
    <t>C</t>
  </si>
  <si>
    <t>D</t>
  </si>
  <si>
    <t>E</t>
  </si>
  <si>
    <t>H</t>
  </si>
  <si>
    <t>J</t>
  </si>
  <si>
    <t>B</t>
  </si>
  <si>
    <t>40</t>
  </si>
  <si>
    <t>51</t>
  </si>
  <si>
    <t>45</t>
  </si>
  <si>
    <t>54</t>
  </si>
  <si>
    <t>19</t>
  </si>
  <si>
    <t>42</t>
  </si>
  <si>
    <t>11</t>
  </si>
  <si>
    <t>43</t>
  </si>
  <si>
    <t>22</t>
  </si>
  <si>
    <t>A</t>
  </si>
  <si>
    <t>24</t>
  </si>
  <si>
    <t>PROGRAM
CODE</t>
  </si>
  <si>
    <t>Employment and Average Salary by CIP Code</t>
  </si>
  <si>
    <t>Oklahoma &amp; Non-Oklahoma Residents Combined</t>
  </si>
  <si>
    <t>CIP CODE</t>
  </si>
  <si>
    <t>NUMBER OF GRADUATES</t>
  </si>
  <si>
    <t>TOTAL # OF GRADUATES EMPLOYED</t>
  </si>
  <si>
    <t>PERCENT EMPLOYED</t>
  </si>
  <si>
    <t>AVERAGE SALARY</t>
  </si>
  <si>
    <t>2-DIGIT
CIP CODE</t>
  </si>
  <si>
    <t>Mining</t>
  </si>
  <si>
    <t>Construction</t>
  </si>
  <si>
    <t>Manufacturing</t>
  </si>
  <si>
    <t>Other Services</t>
  </si>
  <si>
    <t>Public Administration</t>
  </si>
  <si>
    <t>49.0206</t>
  </si>
  <si>
    <t>49.0299</t>
  </si>
  <si>
    <t>Ground Transportation, Other</t>
  </si>
  <si>
    <t>49.03</t>
  </si>
  <si>
    <t>Marine Transportation</t>
  </si>
  <si>
    <t>49.0303</t>
  </si>
  <si>
    <t>Commercial Fishing</t>
  </si>
  <si>
    <t>49.0304</t>
  </si>
  <si>
    <t>Diver, Professional and Instructor</t>
  </si>
  <si>
    <t>49.0309</t>
  </si>
  <si>
    <t>Marine Science/Merchant Marine Officer</t>
  </si>
  <si>
    <t>49.0399</t>
  </si>
  <si>
    <t>Marine Transportation, Other</t>
  </si>
  <si>
    <t>49.99</t>
  </si>
  <si>
    <t>Transportation and Materials Moving, Other</t>
  </si>
  <si>
    <t>49.9999</t>
  </si>
  <si>
    <t>VISUAL AND PERFORMING ARTS</t>
  </si>
  <si>
    <t>50.01</t>
  </si>
  <si>
    <t>Visual and Performing Arts, General</t>
  </si>
  <si>
    <t>50.0101</t>
  </si>
  <si>
    <t>50.02</t>
  </si>
  <si>
    <t>Crafts/Craft Design, Folk Art and Artisanry</t>
  </si>
  <si>
    <t>50.0201</t>
  </si>
  <si>
    <t>50.03</t>
  </si>
  <si>
    <t>01.0000</t>
  </si>
  <si>
    <t>01.01</t>
  </si>
  <si>
    <t>Agricultural Business and Management</t>
  </si>
  <si>
    <t>01.0101</t>
  </si>
  <si>
    <t>Agricultural Business and Management, General</t>
  </si>
  <si>
    <t>01.0102</t>
  </si>
  <si>
    <t>Hypnotherapy/Hypnotherapist</t>
  </si>
  <si>
    <t>51.3699</t>
  </si>
  <si>
    <t>51.37</t>
  </si>
  <si>
    <t>51.3701</t>
  </si>
  <si>
    <t>51.3702</t>
  </si>
  <si>
    <t>51.3703</t>
  </si>
  <si>
    <t>51.3704</t>
  </si>
  <si>
    <t>51.3799</t>
  </si>
  <si>
    <t>51.99</t>
  </si>
  <si>
    <t>Health Professions and Related Clinical Sciences, Other</t>
  </si>
  <si>
    <t>Linguistic, Comparative, and Related Language Studies and Services, Other</t>
  </si>
  <si>
    <t>16.02</t>
  </si>
  <si>
    <t>16.0201</t>
  </si>
  <si>
    <t>16.03</t>
  </si>
  <si>
    <t>East Asian Languages, Literatures, and Linguistics</t>
  </si>
  <si>
    <t>16.0300</t>
  </si>
  <si>
    <t>16.0301</t>
  </si>
  <si>
    <t>Chinese Language and Literature</t>
  </si>
  <si>
    <t>16.0302</t>
  </si>
  <si>
    <t>Japanese Language and Literature</t>
  </si>
  <si>
    <t>16.0303</t>
  </si>
  <si>
    <t>16.0304</t>
  </si>
  <si>
    <t>16.0399</t>
  </si>
  <si>
    <t>East Asian Languages, Literatures, and Linguistics, Other</t>
  </si>
  <si>
    <t>16.04</t>
  </si>
  <si>
    <t>13.1301</t>
  </si>
  <si>
    <t>Agricultural Teacher Education</t>
  </si>
  <si>
    <t>13.1302</t>
  </si>
  <si>
    <t>Art Teacher Education</t>
  </si>
  <si>
    <t>Biomedical/Medical Engineering</t>
  </si>
  <si>
    <t>14.0501</t>
  </si>
  <si>
    <t>14.06</t>
  </si>
  <si>
    <t>Ceramic Sciences and Engineering</t>
  </si>
  <si>
    <t>14.0601</t>
  </si>
  <si>
    <t>14.07</t>
  </si>
  <si>
    <t>Chemical Engineering</t>
  </si>
  <si>
    <t>14.0701</t>
  </si>
  <si>
    <t>14.08</t>
  </si>
  <si>
    <t>Civil Engineering</t>
  </si>
  <si>
    <t>14.0801</t>
  </si>
  <si>
    <t>Civil Engineering, General</t>
  </si>
  <si>
    <t>14.0802</t>
  </si>
  <si>
    <t>Geotechnical Engineering</t>
  </si>
  <si>
    <t>14.0803</t>
  </si>
  <si>
    <t>Structural Engineering</t>
  </si>
  <si>
    <t>14.0804</t>
  </si>
  <si>
    <t>Transportation and Highway Engineering</t>
  </si>
  <si>
    <t>14.0805</t>
  </si>
  <si>
    <t>Water Resources Engineering</t>
  </si>
  <si>
    <t>14.0899</t>
  </si>
  <si>
    <t>Civil Engineering, Other</t>
  </si>
  <si>
    <t>14.09</t>
  </si>
  <si>
    <t>Computer Engineering, General</t>
  </si>
  <si>
    <t>14.0901</t>
  </si>
  <si>
    <t>14.0902</t>
  </si>
  <si>
    <t>14.0903</t>
  </si>
  <si>
    <t>14.0999</t>
  </si>
  <si>
    <t>14.10</t>
  </si>
  <si>
    <t>Electrical, Electronics and Communications Engineering</t>
  </si>
  <si>
    <t>14.1001</t>
  </si>
  <si>
    <t>14.11</t>
  </si>
  <si>
    <t>Engineering Mechanics</t>
  </si>
  <si>
    <t>14.1101</t>
  </si>
  <si>
    <t>14.12</t>
  </si>
  <si>
    <t>Engineering Physics</t>
  </si>
  <si>
    <t>14.1201</t>
  </si>
  <si>
    <t>14.13</t>
  </si>
  <si>
    <t>Engineering Science</t>
  </si>
  <si>
    <t>14.1301</t>
  </si>
  <si>
    <t>14.14</t>
  </si>
  <si>
    <t>Environmental/Environmental Health Engineering</t>
  </si>
  <si>
    <t>14.1401</t>
  </si>
  <si>
    <t>14.18</t>
  </si>
  <si>
    <t>Materials Engineering</t>
  </si>
  <si>
    <t>14.1801</t>
  </si>
  <si>
    <t>14.19</t>
  </si>
  <si>
    <t>Mechanical Engineering</t>
  </si>
  <si>
    <t>14.1901</t>
  </si>
  <si>
    <t>14.20</t>
  </si>
  <si>
    <t>Metallurgical Engineering</t>
  </si>
  <si>
    <t>14.2001</t>
  </si>
  <si>
    <t>14.21</t>
  </si>
  <si>
    <t>Mining and Mineral Engineering</t>
  </si>
  <si>
    <t>14.2101</t>
  </si>
  <si>
    <t>14.22</t>
  </si>
  <si>
    <t>Naval Architecture and Marine Engineering</t>
  </si>
  <si>
    <t>14.2201</t>
  </si>
  <si>
    <t>14.23</t>
  </si>
  <si>
    <t>Nuclear Engineering</t>
  </si>
  <si>
    <t>14.2301</t>
  </si>
  <si>
    <t>14.24</t>
  </si>
  <si>
    <t>Ocean Engineering</t>
  </si>
  <si>
    <t>14.2401</t>
  </si>
  <si>
    <t>14.25</t>
  </si>
  <si>
    <t>Petroleum Engineering</t>
  </si>
  <si>
    <t>14.2501</t>
  </si>
  <si>
    <t>14.27</t>
  </si>
  <si>
    <t>Systems Engineering</t>
  </si>
  <si>
    <t>14.2701</t>
  </si>
  <si>
    <t>14.28</t>
  </si>
  <si>
    <t>Textile Sciences and Engineering</t>
  </si>
  <si>
    <t>14.2801</t>
  </si>
  <si>
    <t>14.31</t>
  </si>
  <si>
    <t>Materials Science</t>
  </si>
  <si>
    <t>14.3101</t>
  </si>
  <si>
    <t>14.32</t>
  </si>
  <si>
    <t>Polymer/Plastics Engineering</t>
  </si>
  <si>
    <t>14.3201</t>
  </si>
  <si>
    <t>14.33</t>
  </si>
  <si>
    <t>14.3301</t>
  </si>
  <si>
    <t>14.34</t>
  </si>
  <si>
    <t>14.3401</t>
  </si>
  <si>
    <t>14.35</t>
  </si>
  <si>
    <t>14.3501</t>
  </si>
  <si>
    <t>14.36</t>
  </si>
  <si>
    <t>14.3601</t>
  </si>
  <si>
    <t>14.37</t>
  </si>
  <si>
    <t>14.3701</t>
  </si>
  <si>
    <t>Operations Research</t>
  </si>
  <si>
    <t>14.38</t>
  </si>
  <si>
    <t>14.3801</t>
  </si>
  <si>
    <t>14.39</t>
  </si>
  <si>
    <t>14.3901</t>
  </si>
  <si>
    <t>14.99</t>
  </si>
  <si>
    <t>Engineering, Other</t>
  </si>
  <si>
    <t>14.9999</t>
  </si>
  <si>
    <t>15</t>
  </si>
  <si>
    <t>ENGINEERING TECHNOLOGIES/TECHNICIANS</t>
  </si>
  <si>
    <t>15.00</t>
  </si>
  <si>
    <t>15.0000</t>
  </si>
  <si>
    <t>Natural Resources Management and Policy</t>
  </si>
  <si>
    <t>03.0201</t>
  </si>
  <si>
    <t>03.0204</t>
  </si>
  <si>
    <t>03.0205</t>
  </si>
  <si>
    <t>03.0206</t>
  </si>
  <si>
    <t>03.0299</t>
  </si>
  <si>
    <t>Natural Resources Management and Policy, Other</t>
  </si>
  <si>
    <t>03.03</t>
  </si>
  <si>
    <t>Fishing and Fisheries Sciences and Management</t>
  </si>
  <si>
    <t>03.0301</t>
  </si>
  <si>
    <t>03.05</t>
  </si>
  <si>
    <t>Forestry</t>
  </si>
  <si>
    <t>03.0501</t>
  </si>
  <si>
    <t>Forestry, General</t>
  </si>
  <si>
    <t>03.0502</t>
  </si>
  <si>
    <t>Forest Sciences and Biology</t>
  </si>
  <si>
    <t>03.0506</t>
  </si>
  <si>
    <t>Forest Management/Forest Resources Management</t>
  </si>
  <si>
    <t>03.0508</t>
  </si>
  <si>
    <t>03.0509</t>
  </si>
  <si>
    <t>Wood Science and Wood Products/Pulp and Paper Technology</t>
  </si>
  <si>
    <t>03.0510</t>
  </si>
  <si>
    <t>03.0511</t>
  </si>
  <si>
    <t>03.0599</t>
  </si>
  <si>
    <t>Forestry, Other</t>
  </si>
  <si>
    <t>03.06</t>
  </si>
  <si>
    <t>Wildlife and Wildlands Science and Management</t>
  </si>
  <si>
    <t>03.0601</t>
  </si>
  <si>
    <t>03.99</t>
  </si>
  <si>
    <t>Natural Resources and Conservation, Other</t>
  </si>
  <si>
    <t>03.9999</t>
  </si>
  <si>
    <t>04</t>
  </si>
  <si>
    <t>ARCHITECTURE AND RELATED SERVICES</t>
  </si>
  <si>
    <t>04.02</t>
  </si>
  <si>
    <t>Architecture</t>
  </si>
  <si>
    <t>04.0201</t>
  </si>
  <si>
    <t>Architecture (BArch, BA/BS, MArch, MA/MS, PhD)</t>
  </si>
  <si>
    <t>04.03</t>
  </si>
  <si>
    <t>F</t>
  </si>
  <si>
    <t>I</t>
  </si>
  <si>
    <t>K</t>
  </si>
  <si>
    <t>L</t>
  </si>
  <si>
    <t>M</t>
  </si>
  <si>
    <t>N</t>
  </si>
  <si>
    <t xml:space="preserve">Talmudic Studies </t>
  </si>
  <si>
    <t xml:space="preserve">Youth Ministry </t>
  </si>
  <si>
    <t xml:space="preserve">Pastoral Counseling and Specialized Ministries, Other </t>
  </si>
  <si>
    <t xml:space="preserve">Planetary Astronomy and Science </t>
  </si>
  <si>
    <t xml:space="preserve">Astronomy and Astrophysics, Other </t>
  </si>
  <si>
    <t xml:space="preserve">Atmospheric Chemistry and Climatology </t>
  </si>
  <si>
    <t xml:space="preserve">Atmospheric Physics and Dynamics </t>
  </si>
  <si>
    <t xml:space="preserve">Meteorology </t>
  </si>
  <si>
    <t xml:space="preserve">Atmospheric Sciences and Meteorology, Other </t>
  </si>
  <si>
    <t xml:space="preserve">Chemical Physics </t>
  </si>
  <si>
    <t xml:space="preserve">Hydrology and Water Resources Science </t>
  </si>
  <si>
    <t xml:space="preserve">Geochemistry and Petrology </t>
  </si>
  <si>
    <t xml:space="preserve">Health/Medical Psychology </t>
  </si>
  <si>
    <t xml:space="preserve">Juvenile Corrections </t>
  </si>
  <si>
    <t xml:space="preserve">Criminalistics and Criminal Science </t>
  </si>
  <si>
    <t xml:space="preserve">Securities Services Administration/Management </t>
  </si>
  <si>
    <t xml:space="preserve">Corrections Administration </t>
  </si>
  <si>
    <t xml:space="preserve">Youth Services/Administration </t>
  </si>
  <si>
    <t xml:space="preserve">Social Work, Other </t>
  </si>
  <si>
    <t xml:space="preserve">Physical Anthropology </t>
  </si>
  <si>
    <t xml:space="preserve">Anthropology, Other </t>
  </si>
  <si>
    <t>Women's Studies</t>
  </si>
  <si>
    <t>05.0208</t>
  </si>
  <si>
    <t>05.0299</t>
  </si>
  <si>
    <t>05.0128</t>
  </si>
  <si>
    <t>05.0129</t>
  </si>
  <si>
    <t>05.0130</t>
  </si>
  <si>
    <t>05.0131</t>
  </si>
  <si>
    <t>05.0132</t>
  </si>
  <si>
    <t>05.0199</t>
  </si>
  <si>
    <t>Area Studies, Other</t>
  </si>
  <si>
    <t>05.02</t>
  </si>
  <si>
    <t>Ethnic, Cultural Minority, and Gender Studies</t>
  </si>
  <si>
    <t>05.0201</t>
  </si>
  <si>
    <t>African-American/Black Studies</t>
  </si>
  <si>
    <t>05.0202</t>
  </si>
  <si>
    <t>54.01</t>
  </si>
  <si>
    <t>History</t>
  </si>
  <si>
    <t>54.0101</t>
  </si>
  <si>
    <t>History, General</t>
  </si>
  <si>
    <t>54.0102</t>
  </si>
  <si>
    <t>American History (United States)</t>
  </si>
  <si>
    <t>54.0103</t>
  </si>
  <si>
    <t>European History</t>
  </si>
  <si>
    <t>54.0104</t>
  </si>
  <si>
    <t>History and Philosophy of Science and Technology</t>
  </si>
  <si>
    <t>54.0105</t>
  </si>
  <si>
    <t>Public/Applied History and Archival Administration</t>
  </si>
  <si>
    <t>54.0106</t>
  </si>
  <si>
    <t>54.0107</t>
  </si>
  <si>
    <t>54.0199</t>
  </si>
  <si>
    <t>History, Other</t>
  </si>
  <si>
    <t>Communications</t>
  </si>
  <si>
    <t>Agriculture</t>
  </si>
  <si>
    <t>Natural Resources</t>
  </si>
  <si>
    <t>Area &amp; Ethnic Studies</t>
  </si>
  <si>
    <t>Communication Technologies</t>
  </si>
  <si>
    <t>Personal &amp; Culinary Services</t>
  </si>
  <si>
    <t>Education</t>
  </si>
  <si>
    <t>Engineering</t>
  </si>
  <si>
    <t>Engineering Technologies</t>
  </si>
  <si>
    <t>Foreign Languages</t>
  </si>
  <si>
    <t>Family &amp; Consumer Sciences</t>
  </si>
  <si>
    <t>Legal Professions</t>
  </si>
  <si>
    <t>English/Letters</t>
  </si>
  <si>
    <t>Library Science</t>
  </si>
  <si>
    <t>Biological Sciences</t>
  </si>
  <si>
    <t>Multi/Interdisciplinary Studies</t>
  </si>
  <si>
    <t>Recreation</t>
  </si>
  <si>
    <t>Philosophy &amp; Religion</t>
  </si>
  <si>
    <t>Theology &amp; Religious Vocations</t>
  </si>
  <si>
    <t>Science Technologies</t>
  </si>
  <si>
    <t>Psychology</t>
  </si>
  <si>
    <t>Business Mgmt &amp; Admin</t>
  </si>
  <si>
    <t>Visual &amp; Performing Arts</t>
  </si>
  <si>
    <t>Transportation</t>
  </si>
  <si>
    <t>Precision Production</t>
  </si>
  <si>
    <t>Social Sciences</t>
  </si>
  <si>
    <t>Public Affairs</t>
  </si>
  <si>
    <t>Protective Services</t>
  </si>
  <si>
    <t>Abbreviations</t>
  </si>
  <si>
    <t>Health Professions</t>
  </si>
  <si>
    <t>Mechanics &amp; Repair Tech</t>
  </si>
  <si>
    <t>Liberal Arts/Gen Studies</t>
  </si>
  <si>
    <r>
      <t>FIELD OF STUDY</t>
    </r>
    <r>
      <rPr>
        <b/>
        <vertAlign val="superscript"/>
        <sz val="8"/>
        <rFont val="Arial"/>
        <family val="2"/>
      </rPr>
      <t>1</t>
    </r>
  </si>
  <si>
    <t>Livestock Management</t>
  </si>
  <si>
    <t>Food Technology and Processing</t>
  </si>
  <si>
    <t>Food Science and Technology, Other</t>
  </si>
  <si>
    <t>52.1399</t>
  </si>
  <si>
    <t>Management Sciences and Quantitative Methods, Other</t>
  </si>
  <si>
    <t>52.14</t>
  </si>
  <si>
    <t>Marketing</t>
  </si>
  <si>
    <t>52.1401</t>
  </si>
  <si>
    <t>Marketing/Marketing Management, General</t>
  </si>
  <si>
    <t>52.1402</t>
  </si>
  <si>
    <t>Marketing Research</t>
  </si>
  <si>
    <t>52.1403</t>
  </si>
  <si>
    <t>International Marketing</t>
  </si>
  <si>
    <t>52.1499</t>
  </si>
  <si>
    <t>Marketing, Other</t>
  </si>
  <si>
    <t>52.15</t>
  </si>
  <si>
    <t>Real Estate</t>
  </si>
  <si>
    <t>52.1501</t>
  </si>
  <si>
    <t>52.16</t>
  </si>
  <si>
    <t>Taxation</t>
  </si>
  <si>
    <t>52.1601</t>
  </si>
  <si>
    <t>52.17</t>
  </si>
  <si>
    <t>52.1701</t>
  </si>
  <si>
    <t>Insurance</t>
  </si>
  <si>
    <t>52.18</t>
  </si>
  <si>
    <t>52.1801</t>
  </si>
  <si>
    <t>Environmental Studies</t>
  </si>
  <si>
    <t>Environmental Science</t>
  </si>
  <si>
    <t>Quality Control and Safety Technologies/Technicians</t>
  </si>
  <si>
    <t>15.0701</t>
  </si>
  <si>
    <t>Occupational Safety and Health Technology/Technician</t>
  </si>
  <si>
    <t>15.0702</t>
  </si>
  <si>
    <t>Quality Control Technology/Technician</t>
  </si>
  <si>
    <t>15.0703</t>
  </si>
  <si>
    <t>15.0704</t>
  </si>
  <si>
    <t>Hazardous Materials Information Systems Technology/Technician</t>
  </si>
  <si>
    <t>15.0799</t>
  </si>
  <si>
    <t>05.0108</t>
  </si>
  <si>
    <t>Near and Middle Eastern Studies</t>
  </si>
  <si>
    <t>05.0109</t>
  </si>
  <si>
    <t>Pacific Area/Pacific Rim Studies</t>
  </si>
  <si>
    <t>15.06</t>
  </si>
  <si>
    <t>Industrial Production Technologies/Technicians</t>
  </si>
  <si>
    <t>15.0607</t>
  </si>
  <si>
    <t>Plastics Engineering Technology/Technician</t>
  </si>
  <si>
    <t>15.0611</t>
  </si>
  <si>
    <t>Metallurgical Technology/Technician</t>
  </si>
  <si>
    <t>15.0612</t>
  </si>
  <si>
    <t>15.0613</t>
  </si>
  <si>
    <t>15.0699</t>
  </si>
  <si>
    <t>Industrial Production Technologies/Technicians, Other</t>
  </si>
  <si>
    <t>15.07</t>
  </si>
  <si>
    <t>Energy Management and Systems Technology/Technician</t>
  </si>
  <si>
    <t>15.0505</t>
  </si>
  <si>
    <t>Solar Energy Technology/Technician</t>
  </si>
  <si>
    <t>15.0506</t>
  </si>
  <si>
    <t>Water Quality and Wastewater Treatment Management and Recycling Technology/Technician</t>
  </si>
  <si>
    <t>15.0507</t>
  </si>
  <si>
    <t>Environmental Engineering Technology/Environmental Technology</t>
  </si>
  <si>
    <t>15.0508</t>
  </si>
  <si>
    <t>Hazardous Materials Management and Waste Technology/Technician</t>
  </si>
  <si>
    <t>15.0599</t>
  </si>
  <si>
    <t>Environmental Control Technologies/Technicians, Other</t>
  </si>
  <si>
    <t xml:space="preserve">General Sales, Merchandising and Related Marketing Operations </t>
  </si>
  <si>
    <t>Physical Therapist Assistant</t>
  </si>
  <si>
    <t>51.0808</t>
  </si>
  <si>
    <t>Veterinary/Animal Health Technology/Technician and Veterinary Assistant</t>
  </si>
  <si>
    <t>51.0809</t>
  </si>
  <si>
    <t>51.0810</t>
  </si>
  <si>
    <t>51.0811</t>
  </si>
  <si>
    <t>51.0812</t>
  </si>
  <si>
    <t>51.0813</t>
  </si>
  <si>
    <t>51.0899</t>
  </si>
  <si>
    <t>Allied Health and Medical Assisting Services, Other</t>
  </si>
  <si>
    <t>51.09</t>
  </si>
  <si>
    <t>Allied Health Diagnostic, Intervention, and Treatment Professions</t>
  </si>
  <si>
    <t>51.0901</t>
  </si>
  <si>
    <t>Cardiovascular Technology/Technologist</t>
  </si>
  <si>
    <t>51.0902</t>
  </si>
  <si>
    <t>Electrocardiograph Technology/Technician</t>
  </si>
  <si>
    <t>51.0903</t>
  </si>
  <si>
    <t>Electroneurodiagnostic/Electroencephalographic Technology/Technologist</t>
  </si>
  <si>
    <t>51.0904</t>
  </si>
  <si>
    <t xml:space="preserve">Spanish and Iberian Studies </t>
  </si>
  <si>
    <t xml:space="preserve">Tibetan Studies </t>
  </si>
  <si>
    <t xml:space="preserve">Ukraine Studies </t>
  </si>
  <si>
    <t xml:space="preserve">Gay/Lesbian Studies </t>
  </si>
  <si>
    <t xml:space="preserve">Communication and Media Studies, Other </t>
  </si>
  <si>
    <t xml:space="preserve">Photojournalism </t>
  </si>
  <si>
    <t xml:space="preserve">Digital Communication and Media/Multimedia </t>
  </si>
  <si>
    <t xml:space="preserve">Radio, Television, and Digital Communication, Other </t>
  </si>
  <si>
    <t xml:space="preserve">Organizational Communication, General </t>
  </si>
  <si>
    <t xml:space="preserve">Public Relations/Image Management </t>
  </si>
  <si>
    <t xml:space="preserve">Political Communication </t>
  </si>
  <si>
    <t xml:space="preserve">Health Communication </t>
  </si>
  <si>
    <t xml:space="preserve">Publishing </t>
  </si>
  <si>
    <t xml:space="preserve">Communications Technology/Technician </t>
  </si>
  <si>
    <t xml:space="preserve">Recording Arts Technology/Technician </t>
  </si>
  <si>
    <t>Nurse Midwife/Nursing Midwifery</t>
  </si>
  <si>
    <t>51.1608</t>
  </si>
  <si>
    <t>Nursing Science (MS, PhD)</t>
  </si>
  <si>
    <t>51.1609</t>
  </si>
  <si>
    <t>Pediatric Nurse/Nursing</t>
  </si>
  <si>
    <t>51.1610</t>
  </si>
  <si>
    <t>Psychiatric/Mental Health Nurse/Nursing</t>
  </si>
  <si>
    <t>51.1611</t>
  </si>
  <si>
    <t>Public Health/Community Nurse/Nursing</t>
  </si>
  <si>
    <t>51.1612</t>
  </si>
  <si>
    <t>Perioperative/Operating Room and Surgical Nurse/Nursing</t>
  </si>
  <si>
    <t>51.1613</t>
  </si>
  <si>
    <t>Licensed Practical /Vocational Nurse Training (LPN, LVN, Cert, Dipl, AAS)</t>
  </si>
  <si>
    <t>51.1614</t>
  </si>
  <si>
    <t>Nurse/Nursing Assistant/Aide and Patient Care Assistant</t>
  </si>
  <si>
    <t>51.1616</t>
  </si>
  <si>
    <t>51.1617</t>
  </si>
  <si>
    <t>51.1618</t>
  </si>
  <si>
    <t>51.1699</t>
  </si>
  <si>
    <t>Nursing, Other</t>
  </si>
  <si>
    <t>51.17</t>
  </si>
  <si>
    <t>Optometry (OD)</t>
  </si>
  <si>
    <t>51.1701</t>
  </si>
  <si>
    <t>51.18</t>
  </si>
  <si>
    <t>Ophthalmic and Optometric Support Services and Allied Professions</t>
  </si>
  <si>
    <t>51.1801</t>
  </si>
  <si>
    <t>Opticianry/Ophthalmic Dispensing Optician</t>
  </si>
  <si>
    <t>51.1802</t>
  </si>
  <si>
    <t>Optomeric Technician/Assistant</t>
  </si>
  <si>
    <t>51.1803</t>
  </si>
  <si>
    <t>Opthalmic Technician/Technologist</t>
  </si>
  <si>
    <t>51.1804</t>
  </si>
  <si>
    <t>Orthoptics/Orthoptist</t>
  </si>
  <si>
    <t>51.1899</t>
  </si>
  <si>
    <t>Ophthalmic and Optometric Support Services and Allied Professions, Other</t>
  </si>
  <si>
    <t>51.19</t>
  </si>
  <si>
    <t>Osteopathic Medicine/Osteopathy (DO)</t>
  </si>
  <si>
    <t>51.1901</t>
  </si>
  <si>
    <t>51.20</t>
  </si>
  <si>
    <t>Pharmacy, Pharmaceutical Sciences, and Administration</t>
  </si>
  <si>
    <t>51.2001</t>
  </si>
  <si>
    <t>Pharmacy (PharmD [USA] PharmD, BS/BPharm [Canada])</t>
  </si>
  <si>
    <t>51.2002</t>
  </si>
  <si>
    <t>Pharmacy Administration and Pharmacy Policy and Regulatory Affairs (MS, PhD)</t>
  </si>
  <si>
    <t>51.2003</t>
  </si>
  <si>
    <t>Pharmaceutics and Drug Design (MS, PhD)</t>
  </si>
  <si>
    <t>51.2004</t>
  </si>
  <si>
    <t>Medicinal and Pharmaceutical Chemistry (MS, PhD)</t>
  </si>
  <si>
    <t>51.2005</t>
  </si>
  <si>
    <t>51.2006</t>
  </si>
  <si>
    <t>51.2007</t>
  </si>
  <si>
    <t>51.2008</t>
  </si>
  <si>
    <t>51.2009</t>
  </si>
  <si>
    <t>Industrial and Physical Pharmacy and Cosmetic Sciences (MS, PhD)</t>
  </si>
  <si>
    <t>51.2099</t>
  </si>
  <si>
    <t>Mental and Social Health Services and Allied Professions, Other</t>
  </si>
  <si>
    <t>51.16</t>
  </si>
  <si>
    <t>Nursing</t>
  </si>
  <si>
    <t>51.1601</t>
  </si>
  <si>
    <t>Nursing - Registered Nurse Training (RN, ASN, BSN, MSN)</t>
  </si>
  <si>
    <t>51.1602</t>
  </si>
  <si>
    <t>Nursing Administration (MSN, MS, PhD)</t>
  </si>
  <si>
    <t>51.1603</t>
  </si>
  <si>
    <t>Adult Health Nurse/Nursing</t>
  </si>
  <si>
    <t>51.1604</t>
  </si>
  <si>
    <t xml:space="preserve">Data Modeling/Warehousing and Database Administration </t>
  </si>
  <si>
    <t xml:space="preserve">Computer Graphics </t>
  </si>
  <si>
    <t xml:space="preserve">Computer Software and Media Applications, Other </t>
  </si>
  <si>
    <t xml:space="preserve">System Administration/Administrator </t>
  </si>
  <si>
    <t xml:space="preserve">System, Networking, and LAN/WAN Management/Manager </t>
  </si>
  <si>
    <t xml:space="preserve">Computer and Information Systems Security </t>
  </si>
  <si>
    <t xml:space="preserve">Web/Multimedia Management and Webmaster </t>
  </si>
  <si>
    <t xml:space="preserve">Funeral Direction/Service </t>
  </si>
  <si>
    <t xml:space="preserve">Mortuary Science and Embalming/Embalmer </t>
  </si>
  <si>
    <t xml:space="preserve">Funeral Service and Mortuary Science, Other </t>
  </si>
  <si>
    <t xml:space="preserve">Hair Styling/Stylist and Hair Design </t>
  </si>
  <si>
    <t xml:space="preserve">Facial Treatment Specialist/Facialist </t>
  </si>
  <si>
    <t xml:space="preserve">Aesthetician/Esthetician and Skin Care Specialist </t>
  </si>
  <si>
    <t xml:space="preserve">Nail Technician/Specialist and Manicurist </t>
  </si>
  <si>
    <t xml:space="preserve">Permanent Cosmetics/Makeup and Tattooing </t>
  </si>
  <si>
    <t xml:space="preserve">Salon/Beauty Salon Management/Manager </t>
  </si>
  <si>
    <t xml:space="preserve">Cosmetology, Barber/Styling, and Nail Instructor </t>
  </si>
  <si>
    <t xml:space="preserve">Cooking and Related Culinary Arts, General </t>
  </si>
  <si>
    <t xml:space="preserve">Institutional Food Workers </t>
  </si>
  <si>
    <t xml:space="preserve">Multicultural Education </t>
  </si>
  <si>
    <t xml:space="preserve">Indian/Native American Education </t>
  </si>
  <si>
    <t xml:space="preserve">Elementary and Middle School Administration/Principalship </t>
  </si>
  <si>
    <t xml:space="preserve">Secondary School Administration/Principalship </t>
  </si>
  <si>
    <t xml:space="preserve">Urban Education and Leadership </t>
  </si>
  <si>
    <t xml:space="preserve">Superintendency and Educational System Administration </t>
  </si>
  <si>
    <t xml:space="preserve">Student Counseling and Personnel Services, Other </t>
  </si>
  <si>
    <t xml:space="preserve">Montessori Teacher Education </t>
  </si>
  <si>
    <t xml:space="preserve">Waldorf/Steiner Teacher Education </t>
  </si>
  <si>
    <t xml:space="preserve">Kindergarten/Preschool Education and Teaching </t>
  </si>
  <si>
    <t xml:space="preserve">Early Childhood Education and Teaching </t>
  </si>
  <si>
    <t xml:space="preserve">Geography Teacher Education </t>
  </si>
  <si>
    <t xml:space="preserve">Latin Teacher Education </t>
  </si>
  <si>
    <t xml:space="preserve">School Librarian/School Library Media Specialist </t>
  </si>
  <si>
    <t xml:space="preserve">Psychology Teacher Education </t>
  </si>
  <si>
    <t xml:space="preserve">Teaching French as a Second or Foreign Language </t>
  </si>
  <si>
    <t xml:space="preserve">Adult Literacy Tutor/Instructor </t>
  </si>
  <si>
    <t xml:space="preserve">Teaching Assistants/Aides, Other </t>
  </si>
  <si>
    <t xml:space="preserve">Computer Hardware Engineering </t>
  </si>
  <si>
    <t xml:space="preserve">Computer Software Engineering </t>
  </si>
  <si>
    <t xml:space="preserve">Computer Engineering, Other </t>
  </si>
  <si>
    <t xml:space="preserve">Telecommunications Technology/Technician </t>
  </si>
  <si>
    <t xml:space="preserve">Industrial Technology/Technician </t>
  </si>
  <si>
    <t xml:space="preserve">Manufacturing Technology/Technician </t>
  </si>
  <si>
    <t xml:space="preserve">Industrial Safety Technology/Technician </t>
  </si>
  <si>
    <t>Polymer Chemistry</t>
  </si>
  <si>
    <t>40.0508</t>
  </si>
  <si>
    <t>40.0599</t>
  </si>
  <si>
    <t>Chemistry, Other</t>
  </si>
  <si>
    <t>40.06</t>
  </si>
  <si>
    <t>Geological and Earth Sciences/Geosciences</t>
  </si>
  <si>
    <t>40.0601</t>
  </si>
  <si>
    <t>Geology/Earth Science, General</t>
  </si>
  <si>
    <t>40.0602</t>
  </si>
  <si>
    <t>Geochemistry</t>
  </si>
  <si>
    <t>40.0603</t>
  </si>
  <si>
    <t>Geophysics and Seismology</t>
  </si>
  <si>
    <t>Elementary Education and Teaching</t>
  </si>
  <si>
    <t>13.1203</t>
  </si>
  <si>
    <t>Junior High/Intermediate/Middle School Education and Teaching</t>
  </si>
  <si>
    <t>13.1205</t>
  </si>
  <si>
    <t>Secondary Education and Teaching</t>
  </si>
  <si>
    <t>13.1206</t>
  </si>
  <si>
    <t>Teacher Education, Multiple Levels</t>
  </si>
  <si>
    <t>13.1207</t>
  </si>
  <si>
    <t>13.1208</t>
  </si>
  <si>
    <t>13.1209</t>
  </si>
  <si>
    <t>13.1210</t>
  </si>
  <si>
    <t>13.1299</t>
  </si>
  <si>
    <t>Language Interpretation and Translation</t>
  </si>
  <si>
    <t>16.0104</t>
  </si>
  <si>
    <t>Comparative Literature</t>
  </si>
  <si>
    <t>16.0199</t>
  </si>
  <si>
    <t>Large Animal/Food Animal and Equine Surgery and Medicine (Cert, MS, PhD)</t>
  </si>
  <si>
    <t>51.2508</t>
  </si>
  <si>
    <t>51.2509</t>
  </si>
  <si>
    <t>51.2510</t>
  </si>
  <si>
    <t>Veterinary Preventive Medicine Epidemiology and Public Health (Cert, MS, PhD)</t>
  </si>
  <si>
    <t>51.2511</t>
  </si>
  <si>
    <t>51.2599</t>
  </si>
  <si>
    <t>Veterinary Biomedical and Clinical Sciences, Other (Cert, MS. PhD)</t>
  </si>
  <si>
    <t>51.26</t>
  </si>
  <si>
    <t>Health Aides/Attendants/Orderlies</t>
  </si>
  <si>
    <t>51.2601</t>
  </si>
  <si>
    <t>Health Aide</t>
  </si>
  <si>
    <t>51.2602</t>
  </si>
  <si>
    <t>Home Health Aide/Home Attendant</t>
  </si>
  <si>
    <t>51.2603</t>
  </si>
  <si>
    <t>51.2699</t>
  </si>
  <si>
    <t>51.27</t>
  </si>
  <si>
    <t>Medical Illustration and Informatics</t>
  </si>
  <si>
    <t>51.2703</t>
  </si>
  <si>
    <t>Medical Illustration/Medical Illustrator</t>
  </si>
  <si>
    <t>51.2706</t>
  </si>
  <si>
    <t>51.2799</t>
  </si>
  <si>
    <t>51.31</t>
  </si>
  <si>
    <t>51.3101</t>
  </si>
  <si>
    <t>Dietetics/Dietitian (RD)</t>
  </si>
  <si>
    <t>51.3102</t>
  </si>
  <si>
    <t>51.3103</t>
  </si>
  <si>
    <t>51.3104</t>
  </si>
  <si>
    <t>Dietitian Assistant</t>
  </si>
  <si>
    <t>51.3199</t>
  </si>
  <si>
    <t>51.32</t>
  </si>
  <si>
    <t>51.3201</t>
  </si>
  <si>
    <t>51.33</t>
  </si>
  <si>
    <t>51.3301</t>
  </si>
  <si>
    <t>51.3302</t>
  </si>
  <si>
    <t>51.3303</t>
  </si>
  <si>
    <t>Naturopathic Medicine/Naturopathy (ND)</t>
  </si>
  <si>
    <t>51.3304</t>
  </si>
  <si>
    <t>51.3305</t>
  </si>
  <si>
    <t>51.3399</t>
  </si>
  <si>
    <t>Alternative and Complementary Medicine and Medical Systems, Other</t>
  </si>
  <si>
    <t>51.34</t>
  </si>
  <si>
    <t>51.3401</t>
  </si>
  <si>
    <t>51.3499</t>
  </si>
  <si>
    <t>51.35</t>
  </si>
  <si>
    <t>51.3501</t>
  </si>
  <si>
    <t>Massage Therapy/Therapeutic Massage</t>
  </si>
  <si>
    <t>51.3502</t>
  </si>
  <si>
    <t>51.3503</t>
  </si>
  <si>
    <t>51.3599</t>
  </si>
  <si>
    <t>51.36</t>
  </si>
  <si>
    <t>51.3601</t>
  </si>
  <si>
    <t>Slavic, Baltic and Albanian Languages, Literatures, and Linguistics</t>
  </si>
  <si>
    <t>16.0400</t>
  </si>
  <si>
    <t>16.0401</t>
  </si>
  <si>
    <t>16.0402</t>
  </si>
  <si>
    <t>Russian Language and Literature</t>
  </si>
  <si>
    <t>16.0404</t>
  </si>
  <si>
    <t>16.0405</t>
  </si>
  <si>
    <t>16.0406</t>
  </si>
  <si>
    <t>16.0407</t>
  </si>
  <si>
    <t>16.0408</t>
  </si>
  <si>
    <t>Serbian, Croatian, and Serbo-Croatian Languages and Literatures</t>
  </si>
  <si>
    <t>16.0409</t>
  </si>
  <si>
    <t>16.0410</t>
  </si>
  <si>
    <t>16.0499</t>
  </si>
  <si>
    <t>Slavic, Baltic, and Albanian Languages, Literatures, and Linguistics, Other</t>
  </si>
  <si>
    <t>16.05</t>
  </si>
  <si>
    <t>Germanic Languages, Literatures, and Linguistics</t>
  </si>
  <si>
    <t>16.0500</t>
  </si>
  <si>
    <t>16.0501</t>
  </si>
  <si>
    <t>German Language and Literature</t>
  </si>
  <si>
    <t>16.0502</t>
  </si>
  <si>
    <t>Scandinavian Languages, Literatures, and Linguistics</t>
  </si>
  <si>
    <t>16.0503</t>
  </si>
  <si>
    <t>16.0504</t>
  </si>
  <si>
    <t>16.0505</t>
  </si>
  <si>
    <t>16.0506</t>
  </si>
  <si>
    <t>16.0599</t>
  </si>
  <si>
    <t>Germanic Languages, Literatures, and Linguistics, Other</t>
  </si>
  <si>
    <t>16.06</t>
  </si>
  <si>
    <t>Modern Greek Language and Literature</t>
  </si>
  <si>
    <t>16.0601</t>
  </si>
  <si>
    <t>16.07</t>
  </si>
  <si>
    <t>South Asian Languages, Literatures, and Linguistics</t>
  </si>
  <si>
    <t>16.0700</t>
  </si>
  <si>
    <t>16.0701</t>
  </si>
  <si>
    <t>16.0702</t>
  </si>
  <si>
    <t>Sanskrit and Classical Indian Languages, Literatures, and Linguistics</t>
  </si>
  <si>
    <t>16.0704</t>
  </si>
  <si>
    <t>16.0705</t>
  </si>
  <si>
    <t>16.0706</t>
  </si>
  <si>
    <t>16.0707</t>
  </si>
  <si>
    <t>16.0799</t>
  </si>
  <si>
    <t>16.08</t>
  </si>
  <si>
    <t>16.0801</t>
  </si>
  <si>
    <t>16.09</t>
  </si>
  <si>
    <t>Romance Languages, Literatures, and Linguistics</t>
  </si>
  <si>
    <t>16.0900</t>
  </si>
  <si>
    <t>16.0901</t>
  </si>
  <si>
    <t>French Language and Literature</t>
  </si>
  <si>
    <t>16.0902</t>
  </si>
  <si>
    <t>Entrepreneurial and Small Business Operations</t>
  </si>
  <si>
    <t>52.0701</t>
  </si>
  <si>
    <t>Entrepreneurship/Entrepreneurial Studies</t>
  </si>
  <si>
    <t>52.0702</t>
  </si>
  <si>
    <t>Franchising and Franchise Operations</t>
  </si>
  <si>
    <t>52.0703</t>
  </si>
  <si>
    <t>52.0799</t>
  </si>
  <si>
    <t>Entrepreneurial and Small Business Operations, Other</t>
  </si>
  <si>
    <t>52.08</t>
  </si>
  <si>
    <t>Finance and Financial Management Services</t>
  </si>
  <si>
    <t>52.0801</t>
  </si>
  <si>
    <t>Finance, General</t>
  </si>
  <si>
    <t>52.0803</t>
  </si>
  <si>
    <t>Banking and Financial Support Services</t>
  </si>
  <si>
    <t>52.0804</t>
  </si>
  <si>
    <t>Financial Planning and Services</t>
  </si>
  <si>
    <t>52.0806</t>
  </si>
  <si>
    <t>International Finance</t>
  </si>
  <si>
    <t>52.0807</t>
  </si>
  <si>
    <t>Investments and Securities</t>
  </si>
  <si>
    <t>52.0808</t>
  </si>
  <si>
    <t>Public Finance</t>
  </si>
  <si>
    <t>52.0809</t>
  </si>
  <si>
    <t>52.0899</t>
  </si>
  <si>
    <t>Finance and Financial Management Services, Other</t>
  </si>
  <si>
    <t>52.09</t>
  </si>
  <si>
    <t>Hospitality Administration/Management</t>
  </si>
  <si>
    <t>52.0901</t>
  </si>
  <si>
    <t>Hospitality Administration/Management, General</t>
  </si>
  <si>
    <t>52.0903</t>
  </si>
  <si>
    <t>Tourism and Travel Services Management</t>
  </si>
  <si>
    <t>52.0904</t>
  </si>
  <si>
    <t>52.0905</t>
  </si>
  <si>
    <t>52.0906</t>
  </si>
  <si>
    <t>52.0999</t>
  </si>
  <si>
    <t>Hospitality Administration/Management, Other</t>
  </si>
  <si>
    <t>52.10</t>
  </si>
  <si>
    <t>Human Resources Management and Services</t>
  </si>
  <si>
    <t>52.1001</t>
  </si>
  <si>
    <t>Human Resources Management/Personnel Administration, General</t>
  </si>
  <si>
    <t>52.1002</t>
  </si>
  <si>
    <t>Labor and Industrial Relations</t>
  </si>
  <si>
    <t>52.1003</t>
  </si>
  <si>
    <t>Construction Trades</t>
  </si>
  <si>
    <t>40.0201</t>
  </si>
  <si>
    <t>Astronomy</t>
  </si>
  <si>
    <t>40.0202</t>
  </si>
  <si>
    <t>Astrophysics</t>
  </si>
  <si>
    <t>40.0203</t>
  </si>
  <si>
    <t>40.0299</t>
  </si>
  <si>
    <t>40.04</t>
  </si>
  <si>
    <t>Atmospheric Sciences and Meteorology</t>
  </si>
  <si>
    <t>40.0401</t>
  </si>
  <si>
    <t>Atmospheric Sciences and Meteorology, General</t>
  </si>
  <si>
    <t>40.0402</t>
  </si>
  <si>
    <t>40.0403</t>
  </si>
  <si>
    <t>40.0404</t>
  </si>
  <si>
    <t>40.0499</t>
  </si>
  <si>
    <t>40.05</t>
  </si>
  <si>
    <t>Chemistry</t>
  </si>
  <si>
    <t>40.0501</t>
  </si>
  <si>
    <t>Chemistry, General</t>
  </si>
  <si>
    <t>40.0502</t>
  </si>
  <si>
    <t>Analytical Chemistry</t>
  </si>
  <si>
    <t>40.0503</t>
  </si>
  <si>
    <t>Inorganic Chemistry</t>
  </si>
  <si>
    <t>40.0504</t>
  </si>
  <si>
    <t>Organic Chemistry</t>
  </si>
  <si>
    <t>40.0506</t>
  </si>
  <si>
    <t xml:space="preserve">South Asian Languages, Literatures, and Linguistics, General </t>
  </si>
  <si>
    <t xml:space="preserve">Hindi Language and Literature </t>
  </si>
  <si>
    <t xml:space="preserve">Bengali Language and Literature </t>
  </si>
  <si>
    <t xml:space="preserve">Panjabi Language and Literature </t>
  </si>
  <si>
    <t xml:space="preserve">Tamil Language and Literature </t>
  </si>
  <si>
    <t xml:space="preserve">Urdu Language and Literature </t>
  </si>
  <si>
    <t xml:space="preserve">South Asian Languages, Literatures, and Linguistics, Other </t>
  </si>
  <si>
    <t xml:space="preserve">Romance Languages, Literatures, and Linguistics, General </t>
  </si>
  <si>
    <t xml:space="preserve">Romanian Language and Literature </t>
  </si>
  <si>
    <t xml:space="preserve">Catalan Language and Literature </t>
  </si>
  <si>
    <t xml:space="preserve">Semitic Languages, Literatures, and Linguistics, General </t>
  </si>
  <si>
    <t xml:space="preserve">Bahasa Indonesian/Bahasa Malay Languages and Literatures </t>
  </si>
  <si>
    <r>
      <t>4</t>
    </r>
    <r>
      <rPr>
        <sz val="9"/>
        <rFont val="Times New Roman"/>
        <family val="1"/>
      </rPr>
      <t xml:space="preserve">Number of graduates found in industries that are aggregated using North American Industry Classification System (NAICS) codes, as reported by OESC.  </t>
    </r>
  </si>
  <si>
    <t>19.0401</t>
  </si>
  <si>
    <t>Family Resource Management Studies, General</t>
  </si>
  <si>
    <t>19.0402</t>
  </si>
  <si>
    <t>Consumer Economics</t>
  </si>
  <si>
    <t>19.0403</t>
  </si>
  <si>
    <t>19.0499</t>
  </si>
  <si>
    <t>Family and Consumer Economics and Related Services, Other</t>
  </si>
  <si>
    <t>19.05</t>
  </si>
  <si>
    <t>Foods, Nutrition, and Related Services</t>
  </si>
  <si>
    <t>19.0501</t>
  </si>
  <si>
    <t>Foods, Nutrition, and Wellness Studies, General</t>
  </si>
  <si>
    <t>19.0504</t>
  </si>
  <si>
    <t>19.0505</t>
  </si>
  <si>
    <t>Foodservice Systems Administration/Management</t>
  </si>
  <si>
    <t>19.0599</t>
  </si>
  <si>
    <t>Foods, Nutrition, and Related Services, Other</t>
  </si>
  <si>
    <t>19.06</t>
  </si>
  <si>
    <t>Housing and Human Environments</t>
  </si>
  <si>
    <t>19.0601</t>
  </si>
  <si>
    <t>Housing and Human Environments, General</t>
  </si>
  <si>
    <t>19.0604</t>
  </si>
  <si>
    <t>19.0605</t>
  </si>
  <si>
    <t>Home Furnishings and Equipment Installers</t>
  </si>
  <si>
    <t>19.0699</t>
  </si>
  <si>
    <t>Housing and Human Environments, Other</t>
  </si>
  <si>
    <t>19.07</t>
  </si>
  <si>
    <t>Human Development, Family Studies, and Related Services</t>
  </si>
  <si>
    <t>19.0701</t>
  </si>
  <si>
    <t>Human Development and Family Studies, General</t>
  </si>
  <si>
    <t>19.0702</t>
  </si>
  <si>
    <t>19.0704</t>
  </si>
  <si>
    <t>Family Systems</t>
  </si>
  <si>
    <t>19.0706</t>
  </si>
  <si>
    <t>Child Development</t>
  </si>
  <si>
    <t>19.0707</t>
  </si>
  <si>
    <t>Family and Community Services</t>
  </si>
  <si>
    <t>19.0708</t>
  </si>
  <si>
    <t>19.0709</t>
  </si>
  <si>
    <t>Economics, Other</t>
  </si>
  <si>
    <t>44.0501</t>
  </si>
  <si>
    <t>44.07</t>
  </si>
  <si>
    <t>Social Work</t>
  </si>
  <si>
    <t>44.0701</t>
  </si>
  <si>
    <t>44.0702</t>
  </si>
  <si>
    <t>44.0799</t>
  </si>
  <si>
    <t>44.99</t>
  </si>
  <si>
    <t>Public Administration and Social Service Professions, Other</t>
  </si>
  <si>
    <t>44.9999</t>
  </si>
  <si>
    <t>SOCIAL SCIENCES</t>
  </si>
  <si>
    <t>45.01</t>
  </si>
  <si>
    <t>Social Sciences, General</t>
  </si>
  <si>
    <t>45.0101</t>
  </si>
  <si>
    <t>45.02</t>
  </si>
  <si>
    <t>Anthropology</t>
  </si>
  <si>
    <t>45.0201</t>
  </si>
  <si>
    <t>45.0202</t>
  </si>
  <si>
    <t>45.0299</t>
  </si>
  <si>
    <t>45.03</t>
  </si>
  <si>
    <t>Archeology</t>
  </si>
  <si>
    <t>45.0301</t>
  </si>
  <si>
    <t>45.04</t>
  </si>
  <si>
    <t>Criminology</t>
  </si>
  <si>
    <t>45.0401</t>
  </si>
  <si>
    <t>45.05</t>
  </si>
  <si>
    <t>Demography and Population Studies</t>
  </si>
  <si>
    <t>45.0501</t>
  </si>
  <si>
    <t>45.06</t>
  </si>
  <si>
    <t>Economics</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</si>
  <si>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</si>
  <si>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</si>
  <si>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</si>
  <si>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</si>
  <si>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</si>
  <si>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</si>
  <si>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</si>
  <si>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</si>
  <si>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</si>
  <si>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</si>
  <si>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</si>
  <si>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Medieval and Renaissance Studies</t>
  </si>
  <si>
    <t>30.1301</t>
  </si>
  <si>
    <t>30.14</t>
  </si>
  <si>
    <t>Museology/Museum Studies</t>
  </si>
  <si>
    <t>30.1401</t>
  </si>
  <si>
    <t>30.15</t>
  </si>
  <si>
    <t>Science, Technology and Society</t>
  </si>
  <si>
    <t>30.1501</t>
  </si>
  <si>
    <t>30.16</t>
  </si>
  <si>
    <t>30.1601</t>
  </si>
  <si>
    <t>30.17</t>
  </si>
  <si>
    <t>30.1701</t>
  </si>
  <si>
    <t>30.18</t>
  </si>
  <si>
    <t>30.1801</t>
  </si>
  <si>
    <t>30.19</t>
  </si>
  <si>
    <t>30.1901</t>
  </si>
  <si>
    <t>Nutrition Sciences</t>
  </si>
  <si>
    <t>30.20</t>
  </si>
  <si>
    <t>30.2001</t>
  </si>
  <si>
    <t>30.21</t>
  </si>
  <si>
    <t>30.2101</t>
  </si>
  <si>
    <t>30.22</t>
  </si>
  <si>
    <t>30.2201</t>
  </si>
  <si>
    <t>30.2202</t>
  </si>
  <si>
    <t>Classical, Ancient Mediterranean and Near Eastern Studies and Archaeology</t>
  </si>
  <si>
    <t>30.23</t>
  </si>
  <si>
    <t>30.2301</t>
  </si>
  <si>
    <t>30.24</t>
  </si>
  <si>
    <t>30.2401</t>
  </si>
  <si>
    <t>Neuroscience</t>
  </si>
  <si>
    <t>30.25</t>
  </si>
  <si>
    <t>30.2501</t>
  </si>
  <si>
    <t>30.99</t>
  </si>
  <si>
    <t>Multi/Interdisciplinary Studies, Other</t>
  </si>
  <si>
    <t>30.9999</t>
  </si>
  <si>
    <t>Multi-/Interdisciplinary Studies, Other</t>
  </si>
  <si>
    <t>PARKS, RECREATION, LEISURE AND FITNESS STUDIES</t>
  </si>
  <si>
    <t>31.01</t>
  </si>
  <si>
    <t>Parks, Recreation and Leisure Studies</t>
  </si>
  <si>
    <t>31.0101</t>
  </si>
  <si>
    <t>31.03</t>
  </si>
  <si>
    <t>Parks, Recreation and Leisure Facilities Management</t>
  </si>
  <si>
    <t>31.0301</t>
  </si>
  <si>
    <t>31.05</t>
  </si>
  <si>
    <t xml:space="preserve">Geological/Geophysical Engineering </t>
  </si>
  <si>
    <t xml:space="preserve">Engineering Technology, General </t>
  </si>
  <si>
    <t xml:space="preserve">Computer Engineering Technologies/Technicians </t>
  </si>
  <si>
    <t xml:space="preserve">Drafting/Design Engineering Technologies/Technicians </t>
  </si>
  <si>
    <t xml:space="preserve">Nuclear Engineering Technologies/Technicians </t>
  </si>
  <si>
    <t xml:space="preserve">Engineering-Related Fields </t>
  </si>
  <si>
    <t xml:space="preserve">African Languages, Literatures, and Linguistics </t>
  </si>
  <si>
    <t xml:space="preserve">Iranian/Persian Languages, Literatures, and Linguistics </t>
  </si>
  <si>
    <t xml:space="preserve">American Indian/Native American Languages, Literatures, and Linguistics </t>
  </si>
  <si>
    <t xml:space="preserve">Celtic Languages, Literatures, and Linguistics </t>
  </si>
  <si>
    <t xml:space="preserve">American Sign Language (ASL) </t>
  </si>
  <si>
    <t xml:space="preserve">Work and Family Studies </t>
  </si>
  <si>
    <t xml:space="preserve">Non-Professional General Legal Studies (Undergraduate) </t>
  </si>
  <si>
    <t xml:space="preserve">Legal Research and Advanced Professional Studies (Post-LL.B./J.D.) </t>
  </si>
  <si>
    <t xml:space="preserve">Legal Support Services </t>
  </si>
  <si>
    <t xml:space="preserve">Legal Professions and Studies, Other </t>
  </si>
  <si>
    <t xml:space="preserve">Genetics </t>
  </si>
  <si>
    <t xml:space="preserve">Physiology, Pathology and Related Sciences </t>
  </si>
  <si>
    <t xml:space="preserve">Pharmacology and Toxicology </t>
  </si>
  <si>
    <t xml:space="preserve">Biomathematics and Bioinformatics </t>
  </si>
  <si>
    <t xml:space="preserve">Biotechnology </t>
  </si>
  <si>
    <t xml:space="preserve">Ecology, Evolution, Systematics and Population Biology </t>
  </si>
  <si>
    <t xml:space="preserve">Accounting and Computer Science </t>
  </si>
  <si>
    <t xml:space="preserve">Behavioral Sciences </t>
  </si>
  <si>
    <t xml:space="preserve">Natural Sciences </t>
  </si>
  <si>
    <t xml:space="preserve">Nutrition Sciences </t>
  </si>
  <si>
    <t xml:space="preserve">International/Global Studies </t>
  </si>
  <si>
    <t xml:space="preserve">Holocaust and Related Studies </t>
  </si>
  <si>
    <t xml:space="preserve">Classical and Ancient Studies </t>
  </si>
  <si>
    <t xml:space="preserve">Intercultural/Multicultural and Diversity Studies </t>
  </si>
  <si>
    <t xml:space="preserve">Neuroscience </t>
  </si>
  <si>
    <t xml:space="preserve">Cognitive Science </t>
  </si>
  <si>
    <t xml:space="preserve">Comparative Psychology </t>
  </si>
  <si>
    <t xml:space="preserve">Personality Psychology </t>
  </si>
  <si>
    <t xml:space="preserve">Psychometrics and Quantitative Psychology </t>
  </si>
  <si>
    <t xml:space="preserve">Clinical Child Psychology </t>
  </si>
  <si>
    <t xml:space="preserve">Environmental Psychology </t>
  </si>
  <si>
    <t xml:space="preserve">Geropsychology </t>
  </si>
  <si>
    <t xml:space="preserve">Health Psychology </t>
  </si>
  <si>
    <t xml:space="preserve">Psychopharmacology </t>
  </si>
  <si>
    <t xml:space="preserve">Family Psychology </t>
  </si>
  <si>
    <t xml:space="preserve">Forensic Psychology </t>
  </si>
  <si>
    <t xml:space="preserve">Human Services, General </t>
  </si>
  <si>
    <t xml:space="preserve">Construction Trades, General </t>
  </si>
  <si>
    <t xml:space="preserve">Mechanics and Repairers, General </t>
  </si>
  <si>
    <t xml:space="preserve">Precision Production Trades, General </t>
  </si>
  <si>
    <t xml:space="preserve">Boilermaking/Boilermaker </t>
  </si>
  <si>
    <t xml:space="preserve">Health Services/Allied Health/Health Sciences, General </t>
  </si>
  <si>
    <t xml:space="preserve">Dietetics and Clinical Nutrition Services </t>
  </si>
  <si>
    <t xml:space="preserve">Bioethics/Medical Ethics </t>
  </si>
  <si>
    <t xml:space="preserve">Alternative and Complementary Medicine and Medical Systems </t>
  </si>
  <si>
    <t xml:space="preserve">Alternative and Complementary Medical Support Services </t>
  </si>
  <si>
    <t>22.0204</t>
  </si>
  <si>
    <t>Canadian Law/Legal Studies/Jurisprudence (LL.M., M.C.J., J.S.D./S.J.D.)</t>
  </si>
  <si>
    <t>22.0205</t>
  </si>
  <si>
    <t>Banking, Corporate, Finance, and Securities Law (LL.M., J.S.D./S.J.D.).</t>
  </si>
  <si>
    <t>22.0206</t>
  </si>
  <si>
    <t>22.0207</t>
  </si>
  <si>
    <t xml:space="preserve">Human Resources Development </t>
  </si>
  <si>
    <t xml:space="preserve">Information Resources Management/CIO Training </t>
  </si>
  <si>
    <t xml:space="preserve">Knowledge Management </t>
  </si>
  <si>
    <t xml:space="preserve">Tourism and Travel Services Marketing Operations </t>
  </si>
  <si>
    <t xml:space="preserve">Vehicle and Vehicle Parts and Accessories Marketing Operations </t>
  </si>
  <si>
    <t xml:space="preserve">Business and Personal/Financial Services Marketing Operations </t>
  </si>
  <si>
    <t xml:space="preserve">Special Products Marketing Operations </t>
  </si>
  <si>
    <t xml:space="preserve">Hospitality and Recreation Marketing Operations </t>
  </si>
  <si>
    <t xml:space="preserve">Asian History </t>
  </si>
  <si>
    <t xml:space="preserve">Canadian History </t>
  </si>
  <si>
    <r>
      <t>NUMBER OF GRADUATES</t>
    </r>
    <r>
      <rPr>
        <b/>
        <vertAlign val="superscript"/>
        <sz val="8"/>
        <rFont val="Arial"/>
        <family val="2"/>
      </rPr>
      <t>2</t>
    </r>
  </si>
  <si>
    <r>
      <t>PERCENT EMPLOYED</t>
    </r>
    <r>
      <rPr>
        <b/>
        <vertAlign val="superscript"/>
        <sz val="8"/>
        <rFont val="Arial"/>
        <family val="2"/>
      </rPr>
      <t>3</t>
    </r>
  </si>
  <si>
    <r>
      <t>TOTAL NUMBER OF GRADUATES EMPLOYED</t>
    </r>
    <r>
      <rPr>
        <b/>
        <vertAlign val="superscript"/>
        <sz val="8"/>
        <rFont val="Arial"/>
        <family val="2"/>
      </rPr>
      <t>3</t>
    </r>
  </si>
  <si>
    <r>
      <t>NUMBER OF GRADUATES EMPLOYED BY INDUSTRY</t>
    </r>
    <r>
      <rPr>
        <b/>
        <vertAlign val="superscript"/>
        <sz val="10"/>
        <rFont val="Arial"/>
        <family val="2"/>
      </rPr>
      <t>4</t>
    </r>
  </si>
  <si>
    <t>Employment Percentages by Industry within Field of Study</t>
  </si>
  <si>
    <t>NATIONAL CENTER FOR EDUCATION STATISTICS</t>
  </si>
  <si>
    <t>April 2002</t>
  </si>
  <si>
    <t>Classification of Instructional Programs:  2000 Edition</t>
  </si>
  <si>
    <t>U.S. Department of Education</t>
  </si>
  <si>
    <t>Office of Educational Research and Improvement NCES 2002-165</t>
  </si>
  <si>
    <t>http://nces.ed.gov/pubs2002/2002165.pdf</t>
  </si>
  <si>
    <t>from Chapter I: Academic and Occupationally-Specific Programs</t>
  </si>
  <si>
    <t>Religious/Sacred Music</t>
  </si>
  <si>
    <t>39.0501</t>
  </si>
  <si>
    <t>39.06</t>
  </si>
  <si>
    <t>Theological and Ministerial Studies</t>
  </si>
  <si>
    <t>39.0601</t>
  </si>
  <si>
    <t>Theology/Theological Studies</t>
  </si>
  <si>
    <t>39.0602</t>
  </si>
  <si>
    <t>Divinity/Ministry (BD, MDiv.)</t>
  </si>
  <si>
    <t>39.0604</t>
  </si>
  <si>
    <t>Pre-Theology/Pre-Ministerial Studies</t>
  </si>
  <si>
    <t>39.0605</t>
  </si>
  <si>
    <t>39.0606</t>
  </si>
  <si>
    <t>39.0699</t>
  </si>
  <si>
    <t>Theological and Ministerial Studies, Other</t>
  </si>
  <si>
    <t>39.07</t>
  </si>
  <si>
    <t>Pastoral Counseling and Specialized Ministries</t>
  </si>
  <si>
    <t>39.0701</t>
  </si>
  <si>
    <t>Pastoral Studies/Counseling</t>
  </si>
  <si>
    <t>39.0702</t>
  </si>
  <si>
    <t>39.0799</t>
  </si>
  <si>
    <t>01.0900</t>
  </si>
  <si>
    <t>41</t>
  </si>
  <si>
    <t>SCIENCE TECHNOLOGIES/TECHNICIANS</t>
  </si>
  <si>
    <t>41.01</t>
  </si>
  <si>
    <t>Middle/Near Eastern and Semitic Languages, Literatures, and Linguistics</t>
  </si>
  <si>
    <t>16.1100</t>
  </si>
  <si>
    <t>16.1101</t>
  </si>
  <si>
    <t>Arabic Language and Literature</t>
  </si>
  <si>
    <t>16.1102</t>
  </si>
  <si>
    <t>Hebrew Language and Literature</t>
  </si>
  <si>
    <t>16.1103</t>
  </si>
  <si>
    <t>Ancient Near Eastern and Biblical Languages, Literatures, and Linguistics</t>
  </si>
  <si>
    <t>16.1199</t>
  </si>
  <si>
    <t>49.0101</t>
  </si>
  <si>
    <t>Aeronautics/Aviation/Aerospace Science and Technology, General</t>
  </si>
  <si>
    <t>49.0102</t>
  </si>
  <si>
    <t>60</t>
  </si>
  <si>
    <t>MEDICAL, DENTAL, AND VETERINARY RESIDENCY PROGRAMS</t>
  </si>
  <si>
    <t>Residency Programs</t>
  </si>
  <si>
    <t>OKLAHOMA EMPLOYOMENT SECURITY COMMISSION</t>
  </si>
  <si>
    <t>3-DIGIT COUNTY CODES</t>
  </si>
  <si>
    <t>COUNTY_CODE</t>
  </si>
  <si>
    <t>EMPLOYER_COUNTY_NAME</t>
  </si>
  <si>
    <t>001</t>
  </si>
  <si>
    <t>ADAIR</t>
  </si>
  <si>
    <t>003</t>
  </si>
  <si>
    <t>ALFALFA</t>
  </si>
  <si>
    <t>005</t>
  </si>
  <si>
    <t>ATOKA</t>
  </si>
  <si>
    <t>007</t>
  </si>
  <si>
    <t>BEAVER</t>
  </si>
  <si>
    <t>009</t>
  </si>
  <si>
    <t>BECKHAM</t>
  </si>
  <si>
    <t>011</t>
  </si>
  <si>
    <t>BLAINE</t>
  </si>
  <si>
    <t>013</t>
  </si>
  <si>
    <t>BRYAN</t>
  </si>
  <si>
    <t>015</t>
  </si>
  <si>
    <t>CADDO</t>
  </si>
  <si>
    <t>017</t>
  </si>
  <si>
    <t>CANADIAN</t>
  </si>
  <si>
    <t>019</t>
  </si>
  <si>
    <t>CARTER</t>
  </si>
  <si>
    <t>021</t>
  </si>
  <si>
    <t>CHEROKEE</t>
  </si>
  <si>
    <t>023</t>
  </si>
  <si>
    <t>CHOCTAW</t>
  </si>
  <si>
    <t>025</t>
  </si>
  <si>
    <t>CIMMARRON</t>
  </si>
  <si>
    <t>027</t>
  </si>
  <si>
    <t>CLEVELAND</t>
  </si>
  <si>
    <t>029</t>
  </si>
  <si>
    <t>COAL</t>
  </si>
  <si>
    <t>031</t>
  </si>
  <si>
    <t>COMANCHE</t>
  </si>
  <si>
    <t>033</t>
  </si>
  <si>
    <t>COTTON</t>
  </si>
  <si>
    <t>035</t>
  </si>
  <si>
    <t>CRAIG</t>
  </si>
  <si>
    <t>037</t>
  </si>
  <si>
    <t>CREEK</t>
  </si>
  <si>
    <t>039</t>
  </si>
  <si>
    <t>CUSTER</t>
  </si>
  <si>
    <t>041</t>
  </si>
  <si>
    <t>DELAWARE</t>
  </si>
  <si>
    <t>043</t>
  </si>
  <si>
    <t>DEWEY</t>
  </si>
  <si>
    <t>045</t>
  </si>
  <si>
    <t>ELLIS</t>
  </si>
  <si>
    <t>047</t>
  </si>
  <si>
    <t>GARFIELD</t>
  </si>
  <si>
    <t>049</t>
  </si>
  <si>
    <t>GARVIN</t>
  </si>
  <si>
    <t>051</t>
  </si>
  <si>
    <t>GRADY</t>
  </si>
  <si>
    <t>053</t>
  </si>
  <si>
    <t>GRANT</t>
  </si>
  <si>
    <t>055</t>
  </si>
  <si>
    <t>GREER</t>
  </si>
  <si>
    <t>057</t>
  </si>
  <si>
    <t>HARMON</t>
  </si>
  <si>
    <t>059</t>
  </si>
  <si>
    <t>HARPER</t>
  </si>
  <si>
    <t>061</t>
  </si>
  <si>
    <t>HASKELL</t>
  </si>
  <si>
    <t>063</t>
  </si>
  <si>
    <t>HUGHES</t>
  </si>
  <si>
    <t>065</t>
  </si>
  <si>
    <t>JACKSON</t>
  </si>
  <si>
    <t>067</t>
  </si>
  <si>
    <t>JEFFERSON</t>
  </si>
  <si>
    <t>069</t>
  </si>
  <si>
    <t>JOHNSTON</t>
  </si>
  <si>
    <t>071</t>
  </si>
  <si>
    <t>KAY</t>
  </si>
  <si>
    <t>073</t>
  </si>
  <si>
    <t>KINGFISHER</t>
  </si>
  <si>
    <t>075</t>
  </si>
  <si>
    <t>KIOWA</t>
  </si>
  <si>
    <t>077</t>
  </si>
  <si>
    <t>LATIMER</t>
  </si>
  <si>
    <t>079</t>
  </si>
  <si>
    <t>LE FLORE</t>
  </si>
  <si>
    <t>081</t>
  </si>
  <si>
    <t>LINCOLN</t>
  </si>
  <si>
    <t>083</t>
  </si>
  <si>
    <t>LOGAN</t>
  </si>
  <si>
    <t>085</t>
  </si>
  <si>
    <t>LOVE</t>
  </si>
  <si>
    <t>087</t>
  </si>
  <si>
    <t>MCCLAIN</t>
  </si>
  <si>
    <t>089</t>
  </si>
  <si>
    <t>MCCURTAIN</t>
  </si>
  <si>
    <t>091</t>
  </si>
  <si>
    <t>MCINTOSH</t>
  </si>
  <si>
    <t>093</t>
  </si>
  <si>
    <t>MAJOR</t>
  </si>
  <si>
    <t>095</t>
  </si>
  <si>
    <t>MARSHALL</t>
  </si>
  <si>
    <t>097</t>
  </si>
  <si>
    <t>MAYES</t>
  </si>
  <si>
    <t>099</t>
  </si>
  <si>
    <t>MURRAY</t>
  </si>
  <si>
    <t>101</t>
  </si>
  <si>
    <t>MUSKOGEE</t>
  </si>
  <si>
    <t>103</t>
  </si>
  <si>
    <t>NOBLE</t>
  </si>
  <si>
    <t>105</t>
  </si>
  <si>
    <t>NOWATA</t>
  </si>
  <si>
    <t>107</t>
  </si>
  <si>
    <t>OKFUSKEE</t>
  </si>
  <si>
    <t>109</t>
  </si>
  <si>
    <t>OKLAHOMA</t>
  </si>
  <si>
    <t>111</t>
  </si>
  <si>
    <t>OKMULGEE</t>
  </si>
  <si>
    <t>113</t>
  </si>
  <si>
    <t>OSAGE</t>
  </si>
  <si>
    <t>115</t>
  </si>
  <si>
    <t>OTTAWA</t>
  </si>
  <si>
    <t>117</t>
  </si>
  <si>
    <t>PAWNEE</t>
  </si>
  <si>
    <t>119</t>
  </si>
  <si>
    <t>PAYNE</t>
  </si>
  <si>
    <t>121</t>
  </si>
  <si>
    <t>PITTSBURG</t>
  </si>
  <si>
    <t>123</t>
  </si>
  <si>
    <t>PONTOTOC</t>
  </si>
  <si>
    <t>125</t>
  </si>
  <si>
    <t>POTTAWATOMIE</t>
  </si>
  <si>
    <t>127</t>
  </si>
  <si>
    <t>PUSHMATAHA</t>
  </si>
  <si>
    <t>129</t>
  </si>
  <si>
    <t>ROGER MILLS</t>
  </si>
  <si>
    <t>131</t>
  </si>
  <si>
    <t>ROGERS</t>
  </si>
  <si>
    <t>133</t>
  </si>
  <si>
    <t>SEMINOLE</t>
  </si>
  <si>
    <t>135</t>
  </si>
  <si>
    <t>SEQUOYAH</t>
  </si>
  <si>
    <t>137</t>
  </si>
  <si>
    <t>STEPHENS</t>
  </si>
  <si>
    <t>139</t>
  </si>
  <si>
    <t>TEXAS</t>
  </si>
  <si>
    <t>141</t>
  </si>
  <si>
    <t>TILLMAN</t>
  </si>
  <si>
    <t>143</t>
  </si>
  <si>
    <t>TULSA</t>
  </si>
  <si>
    <t>145</t>
  </si>
  <si>
    <t>WAGONER</t>
  </si>
  <si>
    <t>147</t>
  </si>
  <si>
    <t>WASHINGTON</t>
  </si>
  <si>
    <t>149</t>
  </si>
  <si>
    <t>WASHITA</t>
  </si>
  <si>
    <t>151</t>
  </si>
  <si>
    <t>WOODS</t>
  </si>
  <si>
    <t>153</t>
  </si>
  <si>
    <t>WOODWARD</t>
  </si>
  <si>
    <t>189</t>
  </si>
  <si>
    <t>UNKNOWN (189)</t>
  </si>
  <si>
    <t>195</t>
  </si>
  <si>
    <t>UNKNOWN (195)</t>
  </si>
  <si>
    <t>197</t>
  </si>
  <si>
    <t>OUT OF STATE</t>
  </si>
  <si>
    <t>Classification of Instructional Programs:  2010 Edition</t>
  </si>
  <si>
    <t>Required Use in IPEDS 2010-11 Data Collection Year</t>
  </si>
  <si>
    <t>http://nces.ed.gov/ipeds/cipcode/resources.aspx?y=55</t>
  </si>
  <si>
    <t>"CIPCode 2010.xls"</t>
  </si>
  <si>
    <t>AGRICULTURE, AGRICULTURE OPERATIONS, AND RELATED SCIENCES.</t>
  </si>
  <si>
    <t xml:space="preserve"> Agriculture, General.</t>
  </si>
  <si>
    <t xml:space="preserve"> Agricultural Business and Management.</t>
  </si>
  <si>
    <t xml:space="preserve"> Agricultural Business and Management, General.</t>
  </si>
  <si>
    <t xml:space="preserve"> Agribusiness/Agricultural Business Operations.</t>
  </si>
  <si>
    <t xml:space="preserve"> Agricultural Economics.</t>
  </si>
  <si>
    <t xml:space="preserve"> Farm/Farm and Ranch Management.</t>
  </si>
  <si>
    <t xml:space="preserve"> Agricultural/Farm Supplies Retailing and Wholesaling.</t>
  </si>
  <si>
    <t xml:space="preserve"> Agricultural Business Technology.</t>
  </si>
  <si>
    <t xml:space="preserve"> Agricultural Business and Management, Other.</t>
  </si>
  <si>
    <t xml:space="preserve"> Agricultural Mechanization.</t>
  </si>
  <si>
    <t xml:space="preserve"> Agricultural Mechanization, General.</t>
  </si>
  <si>
    <t xml:space="preserve"> Agricultural Power Machinery Operation.</t>
  </si>
  <si>
    <t xml:space="preserve"> Agricultural Mechanics and Equipment/Machine Technology.</t>
  </si>
  <si>
    <t xml:space="preserve"> Agricultural Mechanization, Other.</t>
  </si>
  <si>
    <t xml:space="preserve"> Agricultural Production Operations.</t>
  </si>
  <si>
    <t xml:space="preserve"> Agricultural Production Operations, General.</t>
  </si>
  <si>
    <t xml:space="preserve"> Animal/Livestock Husbandry and Production.</t>
  </si>
  <si>
    <t xml:space="preserve"> Aquaculture.</t>
  </si>
  <si>
    <t xml:space="preserve"> Crop Production.</t>
  </si>
  <si>
    <t xml:space="preserve"> Dairy Husbandry and Production.</t>
  </si>
  <si>
    <t xml:space="preserve"> Horse Husbandry/Equine Science and Management.</t>
  </si>
  <si>
    <t>01.0308</t>
  </si>
  <si>
    <t xml:space="preserve"> Agroecology and Sustainable Agriculture.</t>
  </si>
  <si>
    <t>01.0309</t>
  </si>
  <si>
    <t xml:space="preserve"> Viticulture and Enology.</t>
  </si>
  <si>
    <t xml:space="preserve"> Agricultural Production Operations, Other.</t>
  </si>
  <si>
    <t xml:space="preserve"> Agricultural and Food Products Processing.</t>
  </si>
  <si>
    <t xml:space="preserve"> Agricultural and Domestic Animal Services.</t>
  </si>
  <si>
    <t xml:space="preserve"> Dog/Pet/Animal Grooming.</t>
  </si>
  <si>
    <t xml:space="preserve"> Animal Training.</t>
  </si>
  <si>
    <t xml:space="preserve"> Equestrian/Equine Studies.</t>
  </si>
  <si>
    <t xml:space="preserve"> Taxidermy/Taxidermist.</t>
  </si>
  <si>
    <t xml:space="preserve"> Agricultural and Domestic Animal Services, Other.</t>
  </si>
  <si>
    <t xml:space="preserve"> Applied Horticulture and Horticultural Business Services.</t>
  </si>
  <si>
    <t xml:space="preserve"> Applied Horticulture/Horticulture Operations, General.</t>
  </si>
  <si>
    <t xml:space="preserve"> Ornamental Horticulture.</t>
  </si>
  <si>
    <t xml:space="preserve"> Greenhouse Operations and Management.</t>
  </si>
  <si>
    <t xml:space="preserve"> Landscaping and Groundskeeping.</t>
  </si>
  <si>
    <t xml:space="preserve"> Plant Nursery Operations and Management.</t>
  </si>
  <si>
    <t xml:space="preserve"> Turf and Turfgrass Management.</t>
  </si>
  <si>
    <t xml:space="preserve"> Floriculture/Floristry Operations and Management.</t>
  </si>
  <si>
    <t xml:space="preserve"> Applied Horticulture/Horticultural Business Services, Other.</t>
  </si>
  <si>
    <t xml:space="preserve"> International Agriculture.</t>
  </si>
  <si>
    <t xml:space="preserve"> Agricultural Public Services.</t>
  </si>
  <si>
    <t xml:space="preserve"> Agricultural and Extension Education Services.</t>
  </si>
  <si>
    <t xml:space="preserve"> Agricultural Communication/Journalism.</t>
  </si>
  <si>
    <t xml:space="preserve"> Agricultural Public Services, Other.</t>
  </si>
  <si>
    <t xml:space="preserve"> Animal Sciences.</t>
  </si>
  <si>
    <t xml:space="preserve"> Animal Sciences, General.</t>
  </si>
  <si>
    <t xml:space="preserve"> Agricultural Animal Breeding.</t>
  </si>
  <si>
    <t xml:space="preserve"> Animal Health.</t>
  </si>
  <si>
    <t xml:space="preserve"> Animal Nutrition.</t>
  </si>
  <si>
    <t xml:space="preserve"> Dairy Science.</t>
  </si>
  <si>
    <t xml:space="preserve"> Livestock Management.</t>
  </si>
  <si>
    <t xml:space="preserve"> Poultry Science.</t>
  </si>
  <si>
    <t xml:space="preserve"> Animal Sciences, Other.</t>
  </si>
  <si>
    <t xml:space="preserve"> Food Science and Technology.</t>
  </si>
  <si>
    <t xml:space="preserve"> Food Science.</t>
  </si>
  <si>
    <t xml:space="preserve"> Food Technology and Processing.</t>
  </si>
  <si>
    <t xml:space="preserve"> Food Science and Technology, Other.</t>
  </si>
  <si>
    <t xml:space="preserve"> Plant Sciences.</t>
  </si>
  <si>
    <t xml:space="preserve"> Plant Sciences, General.</t>
  </si>
  <si>
    <t xml:space="preserve"> Agronomy and Crop Science.</t>
  </si>
  <si>
    <t xml:space="preserve"> Horticultural Science.</t>
  </si>
  <si>
    <t xml:space="preserve"> Agricultural and Horticultural Plant Breeding.</t>
  </si>
  <si>
    <t xml:space="preserve"> Plant Protection and Integrated Pest Management.</t>
  </si>
  <si>
    <t xml:space="preserve"> Range Science and Management.</t>
  </si>
  <si>
    <t xml:space="preserve"> Plant Sciences, Other.</t>
  </si>
  <si>
    <t xml:space="preserve"> Soil Sciences.</t>
  </si>
  <si>
    <t xml:space="preserve"> Soil Science and Agronomy, General.</t>
  </si>
  <si>
    <t xml:space="preserve"> Soil Chemistry and Physics.</t>
  </si>
  <si>
    <t xml:space="preserve"> Soil Microbiology.</t>
  </si>
  <si>
    <t xml:space="preserve"> Soil Sciences, Other.</t>
  </si>
  <si>
    <t xml:space="preserve"> Agriculture, Agriculture Operations, and Related Sciences, Other.</t>
  </si>
  <si>
    <t>NATURAL RESOURCES AND CONSERVATION.</t>
  </si>
  <si>
    <t xml:space="preserve"> Natural Resources Conservation and Research.</t>
  </si>
  <si>
    <t xml:space="preserve"> Natural Resources/Conservation, General.</t>
  </si>
  <si>
    <t xml:space="preserve"> Environmental Studies.</t>
  </si>
  <si>
    <t xml:space="preserve"> Environmental Science.</t>
  </si>
  <si>
    <t xml:space="preserve"> Natural Resources Conservation and Research, Other.</t>
  </si>
  <si>
    <t xml:space="preserve"> Natural Resources Management and Policy.</t>
  </si>
  <si>
    <t xml:space="preserve"> Natural Resource Economics.</t>
  </si>
  <si>
    <t xml:space="preserve"> Water, Wetlands, and Marine Resources Management.</t>
  </si>
  <si>
    <t xml:space="preserve"> Land Use Planning and Management/Development.</t>
  </si>
  <si>
    <t>03.0207</t>
  </si>
  <si>
    <t xml:space="preserve"> Natural Resource Recreation and Tourism.</t>
  </si>
  <si>
    <t>03.0208</t>
  </si>
  <si>
    <t xml:space="preserve"> Natural Resources Law Enforcement and Protective Services.</t>
  </si>
  <si>
    <t xml:space="preserve"> Natural Resources Management and Policy, Other.</t>
  </si>
  <si>
    <t xml:space="preserve"> Fishing and Fisheries Sciences and Management.</t>
  </si>
  <si>
    <t xml:space="preserve"> Forestry.</t>
  </si>
  <si>
    <t xml:space="preserve"> Forestry, General.</t>
  </si>
  <si>
    <t xml:space="preserve"> Forest Sciences and Biology.</t>
  </si>
  <si>
    <t xml:space="preserve"> Forest Management/Forest Resources Management.</t>
  </si>
  <si>
    <t xml:space="preserve"> Urban Forestry.</t>
  </si>
  <si>
    <t xml:space="preserve"> Wood Science and Wood Products/Pulp and Paper Technology.</t>
  </si>
  <si>
    <t xml:space="preserve"> Forest Resources Production and Management.</t>
  </si>
  <si>
    <t xml:space="preserve"> Forest Technology/Technician.</t>
  </si>
  <si>
    <t xml:space="preserve"> Forestry, Other.</t>
  </si>
  <si>
    <t xml:space="preserve"> Wildlife and Wildlands Science and Management.</t>
  </si>
  <si>
    <t xml:space="preserve"> Wildlife, Fish and Wildlands Science and Management.</t>
  </si>
  <si>
    <t xml:space="preserve"> Natural Resources and Conservation, Other.</t>
  </si>
  <si>
    <t>ARCHITECTURE AND RELATED SERVICES.</t>
  </si>
  <si>
    <t xml:space="preserve"> Architecture.</t>
  </si>
  <si>
    <t xml:space="preserve"> City/Urban, Community and Regional Planning.</t>
  </si>
  <si>
    <t xml:space="preserve"> Environmental Design.</t>
  </si>
  <si>
    <t xml:space="preserve"> Environmental Design/Architecture.</t>
  </si>
  <si>
    <t xml:space="preserve"> Interior Architecture.</t>
  </si>
  <si>
    <t xml:space="preserve"> Landscape Architecture.</t>
  </si>
  <si>
    <t xml:space="preserve"> Architectural History and Criticism.</t>
  </si>
  <si>
    <t xml:space="preserve"> Architectural History and Criticism, General.</t>
  </si>
  <si>
    <t xml:space="preserve"> Architectural Sciences and Technology.</t>
  </si>
  <si>
    <t xml:space="preserve"> Architectural Technology/Technician.</t>
  </si>
  <si>
    <t>04.0902</t>
  </si>
  <si>
    <t xml:space="preserve"> Architectural and Building Sciences/Technology.</t>
  </si>
  <si>
    <t>04.0999</t>
  </si>
  <si>
    <t xml:space="preserve"> Architectural Sciences and Technology, Other.</t>
  </si>
  <si>
    <t>04.10</t>
  </si>
  <si>
    <t xml:space="preserve"> Real Estate Development.</t>
  </si>
  <si>
    <t>04.1001</t>
  </si>
  <si>
    <t xml:space="preserve"> Architecture and Related Services, Other.</t>
  </si>
  <si>
    <t>AREA, ETHNIC, CULTURAL, GENDER, AND GROUP STUDIES.</t>
  </si>
  <si>
    <t xml:space="preserve"> Area Studies.</t>
  </si>
  <si>
    <t xml:space="preserve"> African Studies.</t>
  </si>
  <si>
    <t xml:space="preserve"> American/United States Studies/Civilization.</t>
  </si>
  <si>
    <t xml:space="preserve"> Asian Studies/Civilization.</t>
  </si>
  <si>
    <t xml:space="preserve"> East Asian Studies.</t>
  </si>
  <si>
    <t xml:space="preserve"> Russian, Central European, East European and Eurasian Studies.</t>
  </si>
  <si>
    <t xml:space="preserve"> European Studies/Civilization.</t>
  </si>
  <si>
    <t xml:space="preserve"> Latin American Studies.</t>
  </si>
  <si>
    <t xml:space="preserve"> Near and Middle Eastern Studies.</t>
  </si>
  <si>
    <t xml:space="preserve"> Pacific Area/Pacific Rim Studies.</t>
  </si>
  <si>
    <t xml:space="preserve"> Russian Studies.</t>
  </si>
  <si>
    <t xml:space="preserve"> Scandinavian Studies.</t>
  </si>
  <si>
    <t xml:space="preserve"> South Asian Studies.</t>
  </si>
  <si>
    <t xml:space="preserve"> Southeast Asian Studies.</t>
  </si>
  <si>
    <t xml:space="preserve"> Western European Studies.</t>
  </si>
  <si>
    <t xml:space="preserve"> Canadian Studies.</t>
  </si>
  <si>
    <t xml:space="preserve"> Balkans Studies.</t>
  </si>
  <si>
    <t xml:space="preserve"> Baltic Studies.</t>
  </si>
  <si>
    <t xml:space="preserve"> Slavic Studies.</t>
  </si>
  <si>
    <t xml:space="preserve"> Caribbean Studies.</t>
  </si>
  <si>
    <t xml:space="preserve"> Ural-Altaic and Central Asian Studies.</t>
  </si>
  <si>
    <t xml:space="preserve"> Commonwealth Studies.</t>
  </si>
  <si>
    <t xml:space="preserve"> Regional Studies (U.S., Canadian, Foreign).</t>
  </si>
  <si>
    <t xml:space="preserve"> Chinese Studies.</t>
  </si>
  <si>
    <t xml:space="preserve"> French Studies.</t>
  </si>
  <si>
    <t xml:space="preserve"> German Studies.</t>
  </si>
  <si>
    <t xml:space="preserve"> Italian Studies.</t>
  </si>
  <si>
    <t xml:space="preserve"> Japanese Studies.</t>
  </si>
  <si>
    <t xml:space="preserve"> Korean Studies.</t>
  </si>
  <si>
    <t xml:space="preserve"> Polish Studies.</t>
  </si>
  <si>
    <t xml:space="preserve"> Spanish and Iberian Studies.</t>
  </si>
  <si>
    <t xml:space="preserve"> Tibetan Studies.</t>
  </si>
  <si>
    <t xml:space="preserve"> Ukraine Studies.</t>
  </si>
  <si>
    <t>05.0133</t>
  </si>
  <si>
    <t xml:space="preserve"> Irish Studies.</t>
  </si>
  <si>
    <t>05.0134</t>
  </si>
  <si>
    <t xml:space="preserve"> Latin American and Caribbean Studies.</t>
  </si>
  <si>
    <t xml:space="preserve"> Area Studies, Other.</t>
  </si>
  <si>
    <t xml:space="preserve"> Ethnic, Cultural Minority, Gender, and Group Studies.</t>
  </si>
  <si>
    <t>05.0200</t>
  </si>
  <si>
    <t xml:space="preserve"> Ethnic Studies.</t>
  </si>
  <si>
    <t xml:space="preserve"> African-American/Black Studies.</t>
  </si>
  <si>
    <t xml:space="preserve"> American Indian/Native American Studies.</t>
  </si>
  <si>
    <t xml:space="preserve"> Hispanic-American, Puerto Rican, and Mexican-American/Chicano Studies.</t>
  </si>
  <si>
    <t xml:space="preserve"> Asian-American Studies.</t>
  </si>
  <si>
    <t xml:space="preserve"> Women's Studies.</t>
  </si>
  <si>
    <t xml:space="preserve"> Gay/Lesbian Studies.</t>
  </si>
  <si>
    <t>05.0209</t>
  </si>
  <si>
    <t xml:space="preserve"> Folklore Studies.</t>
  </si>
  <si>
    <t>05.0210</t>
  </si>
  <si>
    <t xml:space="preserve"> Disability Studies.</t>
  </si>
  <si>
    <t>05.0211</t>
  </si>
  <si>
    <t xml:space="preserve"> Deaf Studies.</t>
  </si>
  <si>
    <t xml:space="preserve"> Ethnic, Cultural Minority, Gender, and Group Studies, Other.</t>
  </si>
  <si>
    <t>COMMUNICATION, JOURNALISM, AND RELATED PROGRAMS.</t>
  </si>
  <si>
    <t xml:space="preserve"> Communication and Media Studies.</t>
  </si>
  <si>
    <t>09.0100</t>
  </si>
  <si>
    <t xml:space="preserve"> Communication, General.</t>
  </si>
  <si>
    <t xml:space="preserve"> Speech Communication and Rhetoric.</t>
  </si>
  <si>
    <t xml:space="preserve"> Mass Communication/Media Studies.</t>
  </si>
  <si>
    <t xml:space="preserve"> Communication and Media Studies, Other.</t>
  </si>
  <si>
    <t xml:space="preserve"> Journalism.</t>
  </si>
  <si>
    <t xml:space="preserve"> Broadcast Journalism.</t>
  </si>
  <si>
    <t xml:space="preserve"> Photojournalism.</t>
  </si>
  <si>
    <t xml:space="preserve"> Journalism, Other.</t>
  </si>
  <si>
    <t xml:space="preserve"> Radio, Television, and Digital Communication.</t>
  </si>
  <si>
    <t xml:space="preserve"> Radio and Television.</t>
  </si>
  <si>
    <t xml:space="preserve"> Digital Communication and Media/Multimedia.</t>
  </si>
  <si>
    <t xml:space="preserve"> Radio, Television, and Digital Communication, Other.</t>
  </si>
  <si>
    <t xml:space="preserve"> Public Relations, Advertising, and Applied Communication.</t>
  </si>
  <si>
    <t>09.0900</t>
  </si>
  <si>
    <t xml:space="preserve"> Organizational Communication, General.</t>
  </si>
  <si>
    <t xml:space="preserve"> Public Relations/Image Management.</t>
  </si>
  <si>
    <t xml:space="preserve"> Advertising.</t>
  </si>
  <si>
    <t xml:space="preserve"> Political Communication.</t>
  </si>
  <si>
    <t xml:space="preserve"> Health Communication.</t>
  </si>
  <si>
    <t>09.0906</t>
  </si>
  <si>
    <t xml:space="preserve"> Sports Communication.</t>
  </si>
  <si>
    <t>09.0907</t>
  </si>
  <si>
    <t xml:space="preserve"> International and Intercultural Communication.</t>
  </si>
  <si>
    <t>09.0908</t>
  </si>
  <si>
    <t xml:space="preserve"> Technical and Scientific Communication.</t>
  </si>
  <si>
    <t xml:space="preserve"> Public Relations, Advertising, and Applied Communication, Other</t>
  </si>
  <si>
    <t xml:space="preserve"> Publishing.</t>
  </si>
  <si>
    <t xml:space="preserve"> Communication, Journalism, and Related Programs, Other.</t>
  </si>
  <si>
    <t>COMMUNICATIONS TECHNOLOGIES/TECHNICIANS AND SUPPORT SERVICES.</t>
  </si>
  <si>
    <t xml:space="preserve"> Communications Technology/Technician.</t>
  </si>
  <si>
    <t xml:space="preserve"> Audiovisual Communications Technologies/Technicians.</t>
  </si>
  <si>
    <t xml:space="preserve"> Photographic and Film/Video Technology/Technician and Assistant.</t>
  </si>
  <si>
    <t xml:space="preserve"> Radio and Television Broadcasting Technology/Technician.</t>
  </si>
  <si>
    <t xml:space="preserve"> Recording Arts Technology/Technician.</t>
  </si>
  <si>
    <t xml:space="preserve"> Audiovisual Communications Technologies/Technicians, Other.</t>
  </si>
  <si>
    <t xml:space="preserve"> Graphic Communications.</t>
  </si>
  <si>
    <t xml:space="preserve"> Graphic Communications, General.</t>
  </si>
  <si>
    <t xml:space="preserve"> Printing Management.</t>
  </si>
  <si>
    <t xml:space="preserve"> Prepress/Desktop Publishing and Digital Imaging Design.</t>
  </si>
  <si>
    <t xml:space="preserve"> Animation, Interactive Technology, Video Graphics and Special Effects.</t>
  </si>
  <si>
    <t xml:space="preserve"> Graphic and Printing Equipment Operator, General Production.</t>
  </si>
  <si>
    <t xml:space="preserve"> Platemaker/Imager.</t>
  </si>
  <si>
    <t xml:space="preserve"> Printing Press Operator.</t>
  </si>
  <si>
    <t xml:space="preserve"> Computer Typography and Composition Equipment Operator.</t>
  </si>
  <si>
    <t xml:space="preserve"> Graphic Communications, Other.</t>
  </si>
  <si>
    <t xml:space="preserve"> Communications Technologies/Technicians and Support Services, Other.</t>
  </si>
  <si>
    <t>COMPUTER AND INFORMATION SCIENCES AND SUPPORT SERVICES.</t>
  </si>
  <si>
    <t xml:space="preserve"> Computer and Information Sciences, General.</t>
  </si>
  <si>
    <t xml:space="preserve"> Artificial Intelligence.</t>
  </si>
  <si>
    <t xml:space="preserve"> Information Technology.</t>
  </si>
  <si>
    <t>11.0104</t>
  </si>
  <si>
    <t xml:space="preserve"> Informatics.</t>
  </si>
  <si>
    <t xml:space="preserve"> Computer and Information Sciences, Other.</t>
  </si>
  <si>
    <t xml:space="preserve"> Computer Programming.</t>
  </si>
  <si>
    <t xml:space="preserve"> Computer Programming/Programmer, General.</t>
  </si>
  <si>
    <t xml:space="preserve"> Computer Programming, Specific Applications.</t>
  </si>
  <si>
    <t xml:space="preserve"> Computer Programming, Vendor/Product Certification.</t>
  </si>
  <si>
    <t xml:space="preserve"> Computer Programming, Other.</t>
  </si>
  <si>
    <t xml:space="preserve"> Data Processing.</t>
  </si>
  <si>
    <t xml:space="preserve"> Data Processing and Data Processing Technology/Technician.</t>
  </si>
  <si>
    <t xml:space="preserve"> Information Science/Studies.</t>
  </si>
  <si>
    <t xml:space="preserve"> Computer Systems Analysis.</t>
  </si>
  <si>
    <t xml:space="preserve"> Computer Systems Analysis/Analyst.</t>
  </si>
  <si>
    <t xml:space="preserve"> Data Entry/Microcomputer Applications.</t>
  </si>
  <si>
    <t xml:space="preserve"> Data Entry/Microcomputer Applications, General.</t>
  </si>
  <si>
    <t xml:space="preserve"> Word Processing.</t>
  </si>
  <si>
    <t xml:space="preserve"> Data Entry/Microcomputer Applications, Other.</t>
  </si>
  <si>
    <t xml:space="preserve"> Computer Science.</t>
  </si>
  <si>
    <t xml:space="preserve"> Computer Software and Media Applications.</t>
  </si>
  <si>
    <t xml:space="preserve"> Web Page, Digital/Multimedia and Information Resources Design.</t>
  </si>
  <si>
    <t xml:space="preserve"> Data Modeling/Warehousing and Database Administration.</t>
  </si>
  <si>
    <t xml:space="preserve"> Computer Graphics.</t>
  </si>
  <si>
    <t>11.0804</t>
  </si>
  <si>
    <t xml:space="preserve"> Modeling, Virtual Environments and Simulation.</t>
  </si>
  <si>
    <t xml:space="preserve"> Computer Software and Media Applications, Other.</t>
  </si>
  <si>
    <t xml:space="preserve"> Computer Systems Networking and Telecommunications.</t>
  </si>
  <si>
    <t xml:space="preserve"> Computer/Information Technology Administration and Management.</t>
  </si>
  <si>
    <t xml:space="preserve"> Network and System Administration/Administrator.</t>
  </si>
  <si>
    <t xml:space="preserve"> System, Networking, and LAN/WAN Management/Manager.</t>
  </si>
  <si>
    <t xml:space="preserve"> Computer and Information Systems Security/Information Assurance.</t>
  </si>
  <si>
    <t xml:space="preserve"> Web/Multimedia Management and Webmaster.</t>
  </si>
  <si>
    <t>11.1005</t>
  </si>
  <si>
    <t xml:space="preserve"> Information Technology Project Management.</t>
  </si>
  <si>
    <t>11.1006</t>
  </si>
  <si>
    <t xml:space="preserve"> Computer Support Specialist.</t>
  </si>
  <si>
    <t xml:space="preserve"> Computer/Information Technology Services Administration and Management, Other.</t>
  </si>
  <si>
    <t xml:space="preserve"> Computer and Information Sciences and Support Services, Other.</t>
  </si>
  <si>
    <t>PERSONAL AND CULINARY SERVICES.</t>
  </si>
  <si>
    <t xml:space="preserve"> Funeral Service and Mortuary Science.</t>
  </si>
  <si>
    <t xml:space="preserve"> Funeral Service and Mortuary Science, General.</t>
  </si>
  <si>
    <t xml:space="preserve"> Funeral Direction/Service.</t>
  </si>
  <si>
    <t xml:space="preserve"> Mortuary Science and Embalming/Embalmer.</t>
  </si>
  <si>
    <t xml:space="preserve"> Funeral Service and Mortuary Science, Other.</t>
  </si>
  <si>
    <t xml:space="preserve"> Cosmetology and Related Personal Grooming Services.</t>
  </si>
  <si>
    <t xml:space="preserve"> Cosmetology/Cosmetologist, General.</t>
  </si>
  <si>
    <t xml:space="preserve"> Barbering/Barber.</t>
  </si>
  <si>
    <t xml:space="preserve"> Electrolysis/Electrology and Electrolysis Technician.</t>
  </si>
  <si>
    <t xml:space="preserve"> Make-Up Artist/Specialist.</t>
  </si>
  <si>
    <t xml:space="preserve"> Hair Styling/Stylist and Hair Design.</t>
  </si>
  <si>
    <t xml:space="preserve"> Facial Treatment Specialist/Facialist.</t>
  </si>
  <si>
    <t xml:space="preserve"> Aesthetician/Esthetician and Skin Care Specialist.</t>
  </si>
  <si>
    <t xml:space="preserve"> Nail Technician/Specialist and Manicurist.</t>
  </si>
  <si>
    <t xml:space="preserve"> Permanent Cosmetics/Makeup and Tattooing.</t>
  </si>
  <si>
    <t xml:space="preserve"> Salon/Beauty Salon Management/Manager.</t>
  </si>
  <si>
    <t xml:space="preserve"> Cosmetology, Barber/Styling, and Nail Instructor.</t>
  </si>
  <si>
    <t>12.0414</t>
  </si>
  <si>
    <t xml:space="preserve"> Master Aesthetician/Esthetician.</t>
  </si>
  <si>
    <t xml:space="preserve"> Cosmetology and Related Personal Grooming Arts, Other.</t>
  </si>
  <si>
    <t xml:space="preserve"> Culinary Arts and Related Services.</t>
  </si>
  <si>
    <t xml:space="preserve"> Cooking and Related Culinary Arts, General.</t>
  </si>
  <si>
    <t xml:space="preserve"> Baking and Pastry Arts/Baker/Pastry Chef.</t>
  </si>
  <si>
    <t xml:space="preserve"> Bartending/Bartender.</t>
  </si>
  <si>
    <t xml:space="preserve"> Culinary Arts/Chef Training.</t>
  </si>
  <si>
    <t xml:space="preserve"> Restaurant, Culinary, and Catering Management/Manager.</t>
  </si>
  <si>
    <t xml:space="preserve"> Food Preparation/Professional Cooking/Kitchen Assistant.</t>
  </si>
  <si>
    <t xml:space="preserve"> Meat Cutting/Meat Cutter.</t>
  </si>
  <si>
    <t xml:space="preserve"> Food Service, Waiter/Waitress, and Dining Room Management/Manager.</t>
  </si>
  <si>
    <t xml:space="preserve"> Institutional Food Workers.</t>
  </si>
  <si>
    <t>12.0509</t>
  </si>
  <si>
    <t xml:space="preserve"> Culinary Science/Culinology.</t>
  </si>
  <si>
    <t>12.0510</t>
  </si>
  <si>
    <t xml:space="preserve"> Wine Steward/Sommelier.</t>
  </si>
  <si>
    <t xml:space="preserve"> Culinary Arts and Related Services, Other.</t>
  </si>
  <si>
    <t xml:space="preserve"> Personal and Culinary Services, Other.</t>
  </si>
  <si>
    <t>EDUCATION.</t>
  </si>
  <si>
    <t xml:space="preserve"> Education, General.</t>
  </si>
  <si>
    <t xml:space="preserve"> Bilingual, Multilingual, and Multicultural Education.</t>
  </si>
  <si>
    <t xml:space="preserve"> Bilingual and Multilingual Education.</t>
  </si>
  <si>
    <t xml:space="preserve"> Multicultural Education.</t>
  </si>
  <si>
    <t xml:space="preserve"> Indian/Native American Education.</t>
  </si>
  <si>
    <t xml:space="preserve"> Bilingual, Multilingual, and Multicultural Education, Other.</t>
  </si>
  <si>
    <t xml:space="preserve"> Curriculum and Instruction.</t>
  </si>
  <si>
    <t xml:space="preserve"> Educational Administration and Supervision.</t>
  </si>
  <si>
    <t xml:space="preserve"> Educational Leadership and Administration, General.</t>
  </si>
  <si>
    <t xml:space="preserve"> Administration of Special Education.</t>
  </si>
  <si>
    <t xml:space="preserve"> Adult and Continuing Education Administration.</t>
  </si>
  <si>
    <t xml:space="preserve"> Educational, Instructional, and Curriculum Supervision.</t>
  </si>
  <si>
    <t xml:space="preserve"> Higher Education/Higher Education Administration.</t>
  </si>
  <si>
    <t xml:space="preserve"> Community College Education.</t>
  </si>
  <si>
    <t xml:space="preserve"> Elementary and Middle School Administration/Principalship.</t>
  </si>
  <si>
    <t xml:space="preserve"> Secondary School Administration/Principalship.</t>
  </si>
  <si>
    <t xml:space="preserve"> Urban Education and Leadership.</t>
  </si>
  <si>
    <t xml:space="preserve"> Superintendency and Educational System Administration.</t>
  </si>
  <si>
    <t xml:space="preserve"> Educational Administration and Supervision, Other.</t>
  </si>
  <si>
    <t xml:space="preserve"> Educational/Instructional Media Design.</t>
  </si>
  <si>
    <t xml:space="preserve"> Educational/Instructional Technology.</t>
  </si>
  <si>
    <t xml:space="preserve"> Educational Assessment, Evaluation, and Research.</t>
  </si>
  <si>
    <t xml:space="preserve"> Educational Evaluation and Research.</t>
  </si>
  <si>
    <t xml:space="preserve"> Educational Statistics and Research Methods.</t>
  </si>
  <si>
    <t xml:space="preserve"> Educational Assessment, Testing, and Measurement.</t>
  </si>
  <si>
    <t>13.0607</t>
  </si>
  <si>
    <t xml:space="preserve"> Learning Sciences.</t>
  </si>
  <si>
    <t xml:space="preserve"> Educational Assessment, Evaluation, and Research, Other.</t>
  </si>
  <si>
    <t xml:space="preserve"> International and Comparative Education.</t>
  </si>
  <si>
    <t xml:space="preserve"> Social and Philosophical Foundations of Education.</t>
  </si>
  <si>
    <t xml:space="preserve"> Special Education and Teaching.</t>
  </si>
  <si>
    <t xml:space="preserve"> Special Education and Teaching, General.</t>
  </si>
  <si>
    <t xml:space="preserve"> Education/Teaching of Individuals with Hearing Impairments Including Deafness.</t>
  </si>
  <si>
    <t xml:space="preserve"> Education/Teaching of the Gifted and Talented.</t>
  </si>
  <si>
    <t xml:space="preserve"> Education/Teaching of Individuals with Emotional Disturbances.</t>
  </si>
  <si>
    <t xml:space="preserve"> Education/Teaching of Individuals with Mental Retardation.</t>
  </si>
  <si>
    <t xml:space="preserve"> Education/Teaching of Individuals with Multiple Disabilities.</t>
  </si>
  <si>
    <t xml:space="preserve"> Education/Teaching of Individuals with Orthopedic and Other Physical Health Impairments.</t>
  </si>
  <si>
    <t xml:space="preserve"> Education/Teaching of Individuals with Vision Impairments Including Blindness.</t>
  </si>
  <si>
    <t xml:space="preserve"> Education/Teaching of Individuals with Specific Learning Disabilities.</t>
  </si>
  <si>
    <t xml:space="preserve"> Education/Teaching of Individuals with Speech or Language Impairments.</t>
  </si>
  <si>
    <t xml:space="preserve"> Education/Teaching of Individuals with Autism.</t>
  </si>
  <si>
    <t xml:space="preserve"> Education/Teaching of Individuals Who are Developmentally Delayed.</t>
  </si>
  <si>
    <t xml:space="preserve"> Education/Teaching of Individuals in Early Childhood Special Education Programs.</t>
  </si>
  <si>
    <t xml:space="preserve"> Education/Teaching of Individuals with Traumatic Brain Injuries.</t>
  </si>
  <si>
    <t>13.1017</t>
  </si>
  <si>
    <t xml:space="preserve"> Education/Teaching of Individuals in Elementary Special Education Programs.</t>
  </si>
  <si>
    <t>13.1018</t>
  </si>
  <si>
    <t xml:space="preserve"> Education/Teaching of Individuals in Junior High/Middle School Special Education Programs.</t>
  </si>
  <si>
    <t>13.1019</t>
  </si>
  <si>
    <t xml:space="preserve"> Education/Teaching of Individuals in Secondary Special Education Programs.</t>
  </si>
  <si>
    <t xml:space="preserve"> Special Education and Teaching, Other.</t>
  </si>
  <si>
    <t xml:space="preserve"> Student Counseling and Personnel Services.</t>
  </si>
  <si>
    <t xml:space="preserve"> Counselor Education/School Counseling and Guidance Services.</t>
  </si>
  <si>
    <t xml:space="preserve"> College Student Counseling and Personnel Services.</t>
  </si>
  <si>
    <t xml:space="preserve"> Student Counseling and Personnel Services, Other.</t>
  </si>
  <si>
    <t xml:space="preserve"> Teacher Education and Professional Development, Specific Levels and Methods.</t>
  </si>
  <si>
    <t xml:space="preserve"> Adult and Continuing Education and Teaching.</t>
  </si>
  <si>
    <t xml:space="preserve"> Elementary Education and Teaching.</t>
  </si>
  <si>
    <t xml:space="preserve"> Junior High/Intermediate/Middle School Education and Teaching.</t>
  </si>
  <si>
    <t xml:space="preserve"> Secondary Education and Teaching.</t>
  </si>
  <si>
    <t xml:space="preserve"> Teacher Education, Multiple Levels.</t>
  </si>
  <si>
    <t xml:space="preserve"> Montessori Teacher Education.</t>
  </si>
  <si>
    <t xml:space="preserve"> Waldorf/Steiner Teacher Education.</t>
  </si>
  <si>
    <t xml:space="preserve"> Kindergarten/Preschool Education and Teaching.</t>
  </si>
  <si>
    <t xml:space="preserve"> Early Childhood Education and Teaching.</t>
  </si>
  <si>
    <t xml:space="preserve"> Teacher Education and Professional Development, Specific Levels and Methods, Other.</t>
  </si>
  <si>
    <t xml:space="preserve"> Teacher Education and Professional Development, Specific Subject Areas.</t>
  </si>
  <si>
    <t xml:space="preserve"> Agricultural Teacher Education.</t>
  </si>
  <si>
    <t xml:space="preserve"> Art Teacher Education.</t>
  </si>
  <si>
    <t xml:space="preserve"> Business Teacher Education.</t>
  </si>
  <si>
    <t xml:space="preserve"> Driver and Safety Teacher Education.</t>
  </si>
  <si>
    <t xml:space="preserve"> English/Language Arts Teacher Education.</t>
  </si>
  <si>
    <t xml:space="preserve"> Foreign Language Teacher Education.</t>
  </si>
  <si>
    <t xml:space="preserve"> Health Teacher Education.</t>
  </si>
  <si>
    <t xml:space="preserve"> Family and Consumer Sciences/Home Economics Teacher Education.</t>
  </si>
  <si>
    <t xml:space="preserve"> Technology Teacher Education/Industrial Arts Teacher Education.</t>
  </si>
  <si>
    <t xml:space="preserve"> Sales and Marketing Operations/Marketing and Distribution Teacher Education.</t>
  </si>
  <si>
    <t xml:space="preserve"> Mathematics Teacher Education.</t>
  </si>
  <si>
    <t xml:space="preserve"> Music Teacher Education.</t>
  </si>
  <si>
    <t xml:space="preserve"> Physical Education Teaching and Coaching.</t>
  </si>
  <si>
    <t xml:space="preserve"> Reading Teacher Education.</t>
  </si>
  <si>
    <t xml:space="preserve"> Science Teacher Education/General Science Teacher Education.</t>
  </si>
  <si>
    <t xml:space="preserve"> Social Science Teacher Education.</t>
  </si>
  <si>
    <t xml:space="preserve"> Social Studies Teacher Education.</t>
  </si>
  <si>
    <t xml:space="preserve"> Technical Teacher Education.</t>
  </si>
  <si>
    <t xml:space="preserve"> Trade and Industrial Teacher Education.</t>
  </si>
  <si>
    <t xml:space="preserve"> Computer Teacher Education.</t>
  </si>
  <si>
    <t xml:space="preserve"> Biology Teacher Education.</t>
  </si>
  <si>
    <t xml:space="preserve"> Chemistry Teacher Education.</t>
  </si>
  <si>
    <t xml:space="preserve"> Drama and Dance Teacher Education.</t>
  </si>
  <si>
    <t xml:space="preserve"> French Language Teacher Education.</t>
  </si>
  <si>
    <t xml:space="preserve"> German Language Teacher Education.</t>
  </si>
  <si>
    <t xml:space="preserve"> Health Occupations Teacher Education.</t>
  </si>
  <si>
    <t xml:space="preserve"> History Teacher Education.</t>
  </si>
  <si>
    <t xml:space="preserve"> Physics Teacher Education.</t>
  </si>
  <si>
    <t xml:space="preserve"> Spanish Language Teacher Education.</t>
  </si>
  <si>
    <t xml:space="preserve"> Speech Teacher Education.</t>
  </si>
  <si>
    <t xml:space="preserve"> Geography Teacher Education.</t>
  </si>
  <si>
    <t xml:space="preserve"> Latin Teacher Education.</t>
  </si>
  <si>
    <t xml:space="preserve"> School Librarian/School Library Media Specialist.</t>
  </si>
  <si>
    <t xml:space="preserve"> Psychology Teacher Education.</t>
  </si>
  <si>
    <t>13.1337</t>
  </si>
  <si>
    <t xml:space="preserve"> Earth Science Teacher Education.</t>
  </si>
  <si>
    <t>13.1338</t>
  </si>
  <si>
    <t xml:space="preserve"> Environmental Education.</t>
  </si>
  <si>
    <t xml:space="preserve"> Teacher Education and Professional Development, Specific Subject Areas, Other.</t>
  </si>
  <si>
    <t xml:space="preserve"> Teaching English or French as a Second or Foreign Language.</t>
  </si>
  <si>
    <t xml:space="preserve"> Teaching English as a Second or Foreign Language/ESL Language Instructor.</t>
  </si>
  <si>
    <t xml:space="preserve"> Teaching French as a Second or Foreign Language.</t>
  </si>
  <si>
    <t xml:space="preserve"> Teaching English or French as a Second or Foreign Language, Other.</t>
  </si>
  <si>
    <t xml:space="preserve"> Teaching Assistants/Aides.</t>
  </si>
  <si>
    <t xml:space="preserve"> Teacher Assistant/Aide.</t>
  </si>
  <si>
    <t xml:space="preserve"> Adult Literacy Tutor/Instructor.</t>
  </si>
  <si>
    <t xml:space="preserve"> Teaching Assistants/Aides, Other.</t>
  </si>
  <si>
    <t xml:space="preserve"> Education, Other.</t>
  </si>
  <si>
    <t>ENGINEERING.</t>
  </si>
  <si>
    <t xml:space="preserve"> Engineering, General.</t>
  </si>
  <si>
    <t>14.0102</t>
  </si>
  <si>
    <t xml:space="preserve"> Pre-Engineering.</t>
  </si>
  <si>
    <t xml:space="preserve"> Aerospace, Aeronautical and Astronautical Engineering.</t>
  </si>
  <si>
    <t xml:space="preserve"> Aerospace, Aeronautical and Astronautical/Space Engineering.</t>
  </si>
  <si>
    <t xml:space="preserve"> Agricultural Engineering.</t>
  </si>
  <si>
    <t xml:space="preserve"> Architectural Engineering.</t>
  </si>
  <si>
    <t xml:space="preserve"> Biomedical/Medical Engineering.</t>
  </si>
  <si>
    <t xml:space="preserve"> Bioengineering and Biomedical Engineering.</t>
  </si>
  <si>
    <t xml:space="preserve"> Ceramic Sciences and Engineering.</t>
  </si>
  <si>
    <t xml:space="preserve"> Chemical Engineering.</t>
  </si>
  <si>
    <t>14.0702</t>
  </si>
  <si>
    <t xml:space="preserve"> Chemical and Biomolecular Engineering.</t>
  </si>
  <si>
    <t>14.0799</t>
  </si>
  <si>
    <t xml:space="preserve"> Chemical Engineering, Other.</t>
  </si>
  <si>
    <t xml:space="preserve"> Civil Engineering.</t>
  </si>
  <si>
    <t xml:space="preserve"> Civil Engineering, General.</t>
  </si>
  <si>
    <t xml:space="preserve"> Geotechnical and Geoenvironmental Engineering.</t>
  </si>
  <si>
    <t xml:space="preserve"> Structural Engineering.</t>
  </si>
  <si>
    <t xml:space="preserve"> Transportation and Highway Engineering.</t>
  </si>
  <si>
    <t xml:space="preserve"> Water Resources Engineering.</t>
  </si>
  <si>
    <t xml:space="preserve"> Civil Engineering, Other.</t>
  </si>
  <si>
    <t xml:space="preserve"> Computer Engineering.</t>
  </si>
  <si>
    <t xml:space="preserve"> Computer Engineering, General.</t>
  </si>
  <si>
    <t xml:space="preserve"> Computer Hardware Engineering.</t>
  </si>
  <si>
    <t xml:space="preserve"> Computer Software Engineering.</t>
  </si>
  <si>
    <t xml:space="preserve"> Computer Engineering, Other.</t>
  </si>
  <si>
    <t xml:space="preserve"> Electrical, Electronics and Communications Engineering.</t>
  </si>
  <si>
    <t xml:space="preserve"> Electrical and Electronics Engineering</t>
  </si>
  <si>
    <t>14.1003</t>
  </si>
  <si>
    <t xml:space="preserve"> Laser and Optical Engineering.</t>
  </si>
  <si>
    <t>14.1004</t>
  </si>
  <si>
    <t xml:space="preserve"> Telecommunications Engineering.</t>
  </si>
  <si>
    <t>14.1099</t>
  </si>
  <si>
    <t xml:space="preserve"> Electrical, Electronics and Communications Engineering, Other.</t>
  </si>
  <si>
    <t xml:space="preserve"> Engineering Mechanics.</t>
  </si>
  <si>
    <t xml:space="preserve"> Engineering Physics.</t>
  </si>
  <si>
    <t xml:space="preserve"> Engineering Physics/Applied Physics.</t>
  </si>
  <si>
    <t xml:space="preserve"> Engineering Science.</t>
  </si>
  <si>
    <t xml:space="preserve"> Environmental/Environmental Health Engineering.</t>
  </si>
  <si>
    <t xml:space="preserve"> Materials Engineering</t>
  </si>
  <si>
    <t xml:space="preserve"> Materials Engineering.</t>
  </si>
  <si>
    <t xml:space="preserve"> Mechanical Engineering.</t>
  </si>
  <si>
    <t xml:space="preserve"> Metallurgical Engineering.</t>
  </si>
  <si>
    <t xml:space="preserve"> Mining and Mineral Engineering.</t>
  </si>
  <si>
    <t xml:space="preserve"> Naval Architecture and Marine Engineering.</t>
  </si>
  <si>
    <t xml:space="preserve"> Nuclear Engineering.</t>
  </si>
  <si>
    <t xml:space="preserve"> Ocean Engineering.</t>
  </si>
  <si>
    <t xml:space="preserve"> Petroleum Engineering.</t>
  </si>
  <si>
    <t xml:space="preserve"> Systems Engineering.</t>
  </si>
  <si>
    <t xml:space="preserve"> Textile Sciences and Engineering.</t>
  </si>
  <si>
    <t xml:space="preserve"> Polymer/Plastics Engineering.</t>
  </si>
  <si>
    <t xml:space="preserve"> Construction Engineering.</t>
  </si>
  <si>
    <t xml:space="preserve"> Forest Engineering.</t>
  </si>
  <si>
    <t xml:space="preserve"> Industrial Engineering.</t>
  </si>
  <si>
    <t xml:space="preserve"> Manufacturing Engineering.</t>
  </si>
  <si>
    <t xml:space="preserve"> Operations Research.</t>
  </si>
  <si>
    <t xml:space="preserve"> Surveying Engineering.</t>
  </si>
  <si>
    <t xml:space="preserve"> Geological/Geophysical Engineering.</t>
  </si>
  <si>
    <t>14.40</t>
  </si>
  <si>
    <t xml:space="preserve"> Paper Science and Engineering.</t>
  </si>
  <si>
    <t>14.4001</t>
  </si>
  <si>
    <t>14.41</t>
  </si>
  <si>
    <t xml:space="preserve"> Electromechanical Engineering.</t>
  </si>
  <si>
    <t>14.4101</t>
  </si>
  <si>
    <t>14.42</t>
  </si>
  <si>
    <t xml:space="preserve"> Mechatronics, Robotics, and Automation Engineering.</t>
  </si>
  <si>
    <t>14.4201</t>
  </si>
  <si>
    <t>14.43</t>
  </si>
  <si>
    <t xml:space="preserve"> Biochemical Engineering.</t>
  </si>
  <si>
    <t>14.4301</t>
  </si>
  <si>
    <t>14.44</t>
  </si>
  <si>
    <t xml:space="preserve"> Engineering Chemistry.</t>
  </si>
  <si>
    <t>14.4401</t>
  </si>
  <si>
    <t>14.45</t>
  </si>
  <si>
    <t xml:space="preserve"> Biological/Biosystems Engineering.</t>
  </si>
  <si>
    <t>14.4501</t>
  </si>
  <si>
    <t xml:space="preserve"> Engineering, Other.</t>
  </si>
  <si>
    <t>ENGINEERING TECHNOLOGIES AND ENGINEERING-RELATED FIELDS.</t>
  </si>
  <si>
    <t xml:space="preserve"> Engineering Technology, General.</t>
  </si>
  <si>
    <t xml:space="preserve"> Architectural Engineering Technologies/Technicians.</t>
  </si>
  <si>
    <t xml:space="preserve"> Architectural Engineering Technology/Technician.</t>
  </si>
  <si>
    <t xml:space="preserve"> Civil Engineering Technologies/Technicians.</t>
  </si>
  <si>
    <t xml:space="preserve"> Civil Engineering Technology/Technician.</t>
  </si>
  <si>
    <t xml:space="preserve"> Electrical Engineering Technologies/Technicians.</t>
  </si>
  <si>
    <t xml:space="preserve"> Electrical, Electronic and Communications Engineering Technology/Technician.</t>
  </si>
  <si>
    <t xml:space="preserve"> Laser and Optical Technology/Technician.</t>
  </si>
  <si>
    <t xml:space="preserve"> Telecommunications Technology/Technician.</t>
  </si>
  <si>
    <t>15.0306</t>
  </si>
  <si>
    <t xml:space="preserve"> Integrated Circuit Design.</t>
  </si>
  <si>
    <t xml:space="preserve"> Electrical and Electronic Engineering Technologies/Technicians, Other.</t>
  </si>
  <si>
    <t xml:space="preserve"> Electromechanical Instrumentation and Maintenance Technologies/Technicians.</t>
  </si>
  <si>
    <t xml:space="preserve"> Biomedical Technology/Technician.</t>
  </si>
  <si>
    <t xml:space="preserve"> Electromechanical Technology/Electromechanical Engineering Technology.</t>
  </si>
  <si>
    <t xml:space="preserve"> Instrumentation Technology/Technician.</t>
  </si>
  <si>
    <t xml:space="preserve"> Robotics Technology/Technician.</t>
  </si>
  <si>
    <t>15.0406</t>
  </si>
  <si>
    <t xml:space="preserve"> Automation Engineer Technology/Technician.</t>
  </si>
  <si>
    <t xml:space="preserve"> Electromechanical and Instrumentation and Maintenance Technologies/Technicians, Other.</t>
  </si>
  <si>
    <t xml:space="preserve"> Environmental Control Technologies/Technicians.</t>
  </si>
  <si>
    <t xml:space="preserve"> Heating, Ventilation, Air Conditioning and Refrigeration Engineering Technology/Technician.</t>
  </si>
  <si>
    <t xml:space="preserve"> Energy Management and Systems Technology/Technician.</t>
  </si>
  <si>
    <t xml:space="preserve"> Solar Energy Technology/Technician.</t>
  </si>
  <si>
    <t xml:space="preserve"> Water Quality and Wastewater Treatment Management and Recycling Technology/Technician.</t>
  </si>
  <si>
    <t xml:space="preserve"> Environmental Engineering Technology/Environmental Technology.</t>
  </si>
  <si>
    <t xml:space="preserve"> Hazardous Materials Management and Waste Technology/Technician.</t>
  </si>
  <si>
    <t xml:space="preserve"> Environmental Control Technologies/Technicians, Other.</t>
  </si>
  <si>
    <t xml:space="preserve"> Industrial Production Technologies/Technicians.</t>
  </si>
  <si>
    <t xml:space="preserve"> Plastics and Polymer Engineering Technology/Technician.</t>
  </si>
  <si>
    <t xml:space="preserve"> Metallurgical Technology/Technician.</t>
  </si>
  <si>
    <t xml:space="preserve"> Industrial Technology/Technician.</t>
  </si>
  <si>
    <t xml:space="preserve"> Manufacturing Engineering Technology/Technician.</t>
  </si>
  <si>
    <t>15.0614</t>
  </si>
  <si>
    <t xml:space="preserve"> Welding Engineering Technology/Technician.</t>
  </si>
  <si>
    <t>15.0615</t>
  </si>
  <si>
    <t xml:space="preserve"> Chemical Engineering Technology/Technician.</t>
  </si>
  <si>
    <t>15.0616</t>
  </si>
  <si>
    <t xml:space="preserve"> Semiconductor Manufacturing Technology.</t>
  </si>
  <si>
    <t xml:space="preserve"> Industrial Production Technologies/Technicians, Other.</t>
  </si>
  <si>
    <t xml:space="preserve"> Quality Control and Safety Technologies/Technicians.</t>
  </si>
  <si>
    <t xml:space="preserve"> Occupational Safety and Health Technology/Technician.</t>
  </si>
  <si>
    <t xml:space="preserve"> Quality Control Technology/Technician.</t>
  </si>
  <si>
    <t xml:space="preserve"> Industrial Safety Technology/Technician.</t>
  </si>
  <si>
    <t xml:space="preserve"> Hazardous Materials Information Systems Technology/Technician.</t>
  </si>
  <si>
    <t xml:space="preserve"> Quality Control and Safety Technologies/Technicians, Other.</t>
  </si>
  <si>
    <t xml:space="preserve"> Mechanical Engineering Related Technologies/Technicians.</t>
  </si>
  <si>
    <t xml:space="preserve"> Aeronautical/Aerospace Engineering Technology/Technician.</t>
  </si>
  <si>
    <t xml:space="preserve"> Automotive Engineering Technology/Technician.</t>
  </si>
  <si>
    <t xml:space="preserve"> Mechanical Engineering/Mechanical Technology/Technician.</t>
  </si>
  <si>
    <t xml:space="preserve"> Mechanical Engineering Related Technologies/Technicians, Other.</t>
  </si>
  <si>
    <t xml:space="preserve"> Mining and Petroleum Technologies/Technicians.</t>
  </si>
  <si>
    <t xml:space="preserve"> Mining Technology/Technician.</t>
  </si>
  <si>
    <t xml:space="preserve"> Petroleum Technology/Technician.</t>
  </si>
  <si>
    <t xml:space="preserve"> Mining and Petroleum Technologies/Technicians, Other.</t>
  </si>
  <si>
    <t xml:space="preserve"> Construction Engineering Technologies.</t>
  </si>
  <si>
    <t xml:space="preserve"> Construction Engineering Technology/Technician.</t>
  </si>
  <si>
    <t xml:space="preserve"> Engineering-Related Technologies.</t>
  </si>
  <si>
    <t xml:space="preserve"> Surveying Technology/Surveying.</t>
  </si>
  <si>
    <t xml:space="preserve"> Hydraulics and Fluid Power Technology/Technician.</t>
  </si>
  <si>
    <t xml:space="preserve"> Engineering-Related Technologies, Other.</t>
  </si>
  <si>
    <t xml:space="preserve"> Computer Engineering Technologies/Technicians.</t>
  </si>
  <si>
    <t xml:space="preserve"> Computer Engineering Technology/Technician.</t>
  </si>
  <si>
    <t xml:space="preserve"> Computer Technology/Computer Systems Technology.</t>
  </si>
  <si>
    <t xml:space="preserve"> Computer Hardware Technology/Technician.</t>
  </si>
  <si>
    <t xml:space="preserve"> Computer Software Technology/Technician.</t>
  </si>
  <si>
    <t xml:space="preserve"> Computer Engineering Technologies/Technicians, Other.</t>
  </si>
  <si>
    <t xml:space="preserve"> Drafting/Design Engineering Technologies/Technicians.</t>
  </si>
  <si>
    <t xml:space="preserve"> Drafting and Design Technology/Technician, General.</t>
  </si>
  <si>
    <t xml:space="preserve"> CAD/CADD Drafting and/or Design Technology/Technician.</t>
  </si>
  <si>
    <t xml:space="preserve"> Architectural Drafting and Architectural CAD/CADD.</t>
  </si>
  <si>
    <t xml:space="preserve"> Civil Drafting and Civil Engineering CAD/CADD.</t>
  </si>
  <si>
    <t xml:space="preserve"> Electrical/Electronics Drafting and Electrical/Electronics CAD/CADD.</t>
  </si>
  <si>
    <t xml:space="preserve"> Mechanical Drafting and Mechanical Drafting CAD/CADD.</t>
  </si>
  <si>
    <t xml:space="preserve"> Drafting/Design Engineering Technologies/Technicians, Other.</t>
  </si>
  <si>
    <t xml:space="preserve"> Nuclear Engineering Technologies/Technicians.</t>
  </si>
  <si>
    <t xml:space="preserve"> Nuclear Engineering Technology/Technician.</t>
  </si>
  <si>
    <t xml:space="preserve"> Engineering-Related Fields.</t>
  </si>
  <si>
    <t xml:space="preserve"> Engineering/Industrial Management.</t>
  </si>
  <si>
    <t>15.1502</t>
  </si>
  <si>
    <t xml:space="preserve"> Engineering Design.</t>
  </si>
  <si>
    <t>15.1503</t>
  </si>
  <si>
    <t xml:space="preserve"> Packaging Science.</t>
  </si>
  <si>
    <t>15.1599</t>
  </si>
  <si>
    <t xml:space="preserve"> Engineering-Related Fields, Other.</t>
  </si>
  <si>
    <t>15.16</t>
  </si>
  <si>
    <t xml:space="preserve"> Nanotechnology.</t>
  </si>
  <si>
    <t>15.1601</t>
  </si>
  <si>
    <t xml:space="preserve"> Engineering Technologies/Technicians, Other.</t>
  </si>
  <si>
    <t xml:space="preserve"> Engineering Technologies and Engineering-Related Fields, Other.</t>
  </si>
  <si>
    <t>FOREIGN LANGUAGES, LITERATURES, AND LINGUISTICS.</t>
  </si>
  <si>
    <t xml:space="preserve"> Linguistic, Comparative, and Related Language Studies and Services.</t>
  </si>
  <si>
    <t xml:space="preserve"> Foreign Languages and Literatures, General.</t>
  </si>
  <si>
    <t xml:space="preserve"> Linguistics.</t>
  </si>
  <si>
    <t xml:space="preserve"> Language Interpretation and Translation.</t>
  </si>
  <si>
    <t xml:space="preserve"> Comparative Literature.</t>
  </si>
  <si>
    <t>16.0105</t>
  </si>
  <si>
    <t xml:space="preserve"> Applied Linguistics.</t>
  </si>
  <si>
    <t xml:space="preserve"> Linguistic, Comparative, and Related Language Studies and Services, Other.</t>
  </si>
  <si>
    <t xml:space="preserve"> African Languages, Literatures, and Linguistics.</t>
  </si>
  <si>
    <t xml:space="preserve"> East Asian Languages, Literatures, and Linguistics.</t>
  </si>
  <si>
    <t xml:space="preserve"> East Asian Languages, Literatures, and Linguistics, General.</t>
  </si>
  <si>
    <t xml:space="preserve"> Chinese Language and Literature.</t>
  </si>
  <si>
    <t xml:space="preserve"> Japanese Language and Literature.</t>
  </si>
  <si>
    <t xml:space="preserve"> Korean Language and Literature.</t>
  </si>
  <si>
    <t xml:space="preserve"> Tibetan Language and Literature.</t>
  </si>
  <si>
    <t xml:space="preserve"> East Asian Languages, Literatures, and Linguistics, Other.</t>
  </si>
  <si>
    <t xml:space="preserve"> Slavic, Baltic and Albanian Languages, Literatures, and Linguistics.</t>
  </si>
  <si>
    <t xml:space="preserve"> Slavic Languages, Literatures, and Linguistics, General.</t>
  </si>
  <si>
    <t xml:space="preserve"> Baltic Languages, Literatures, and Linguistics.</t>
  </si>
  <si>
    <t xml:space="preserve"> Russian Language and Literature.</t>
  </si>
  <si>
    <t xml:space="preserve"> Albanian Language and Literature.</t>
  </si>
  <si>
    <t xml:space="preserve"> Bulgarian Language and Literature.</t>
  </si>
  <si>
    <t xml:space="preserve"> Czech Language and Literature.</t>
  </si>
  <si>
    <t xml:space="preserve"> Polish Language and Literature.</t>
  </si>
  <si>
    <t xml:space="preserve"> Bosnian, Serbian, and Croatian Languages and Literatures.</t>
  </si>
  <si>
    <t xml:space="preserve"> Slovak Language and Literature.</t>
  </si>
  <si>
    <t xml:space="preserve"> Ukrainian Language and Literature.</t>
  </si>
  <si>
    <t xml:space="preserve"> Slavic, Baltic, and Albanian Languages, Literatures, and Linguistics, Other.</t>
  </si>
  <si>
    <t xml:space="preserve"> Germanic Languages, Literatures, and Linguistics.</t>
  </si>
  <si>
    <t xml:space="preserve"> Germanic Languages, Literatures, and Linguistics, General.</t>
  </si>
  <si>
    <t xml:space="preserve"> German Language and Literature.</t>
  </si>
  <si>
    <t xml:space="preserve"> Scandinavian Languages, Literatures, and Linguistics.</t>
  </si>
  <si>
    <t xml:space="preserve"> Danish Language and Literature.</t>
  </si>
  <si>
    <t xml:space="preserve"> Dutch/Flemish Language and Literature.</t>
  </si>
  <si>
    <t xml:space="preserve"> Norwegian Language and Literature.</t>
  </si>
  <si>
    <t xml:space="preserve"> Swedish Language and Literature.</t>
  </si>
  <si>
    <t xml:space="preserve"> Germanic Languages, Literatures, and Linguistics, Other.</t>
  </si>
  <si>
    <t xml:space="preserve"> Modern Greek Language and Literature.</t>
  </si>
  <si>
    <t xml:space="preserve"> South Asian Languages, Literatures, and Linguistics.</t>
  </si>
  <si>
    <t xml:space="preserve"> South Asian Languages, Literatures, and Linguistics, General.</t>
  </si>
  <si>
    <t xml:space="preserve"> Hindi Language and Literature.</t>
  </si>
  <si>
    <t xml:space="preserve"> Sanskrit and Classical Indian Languages, Literatures, and Linguistics.</t>
  </si>
  <si>
    <t xml:space="preserve"> Bengali Language and Literature.</t>
  </si>
  <si>
    <t xml:space="preserve"> Punjabi Language and Literature.</t>
  </si>
  <si>
    <t xml:space="preserve"> Tamil Language and Literature.</t>
  </si>
  <si>
    <t xml:space="preserve"> Urdu Language and Literature.</t>
  </si>
  <si>
    <t xml:space="preserve"> South Asian Languages, Literatures, and Linguistics, Other.</t>
  </si>
  <si>
    <t xml:space="preserve"> Iranian/Persian Languages, Literatures, and Linguistics.</t>
  </si>
  <si>
    <t xml:space="preserve"> Iranian Languages, Literatures, and Linguistics.</t>
  </si>
  <si>
    <t xml:space="preserve"> Romance Languages, Literatures, and Linguistics.</t>
  </si>
  <si>
    <t xml:space="preserve"> Romance Languages, Literatures, and Linguistics, General.</t>
  </si>
  <si>
    <t xml:space="preserve"> French Language and Literature.</t>
  </si>
  <si>
    <t xml:space="preserve"> Italian Language and Literature.</t>
  </si>
  <si>
    <t xml:space="preserve"> Portuguese Language and Literature.</t>
  </si>
  <si>
    <t xml:space="preserve"> Spanish Language and Literature.</t>
  </si>
  <si>
    <t xml:space="preserve"> Romanian Language and Literature.</t>
  </si>
  <si>
    <t xml:space="preserve"> Catalan Language and Literature.</t>
  </si>
  <si>
    <t>16.0908</t>
  </si>
  <si>
    <t xml:space="preserve"> Hispanic and Latin American Languages, Literatures, and Linguistics, General.</t>
  </si>
  <si>
    <t xml:space="preserve"> Romance Languages, Literatures, and Linguistics, Other.</t>
  </si>
  <si>
    <t xml:space="preserve"> American Indian/Native American Languages, Literatures, and Linguistics.</t>
  </si>
  <si>
    <t xml:space="preserve"> Middle/Near Eastern and Semitic Languages, Literatures, and Linguistics.</t>
  </si>
  <si>
    <t xml:space="preserve"> Middle/Near Eastern and Semitic Languages, Literatures, and Linguistics, General.</t>
  </si>
  <si>
    <t xml:space="preserve"> Arabic Language and Literature.</t>
  </si>
  <si>
    <t xml:space="preserve"> Hebrew Language and Literature.</t>
  </si>
  <si>
    <t xml:space="preserve"> Ancient Near Eastern and Biblical Languages, Literatures, and Linguistics.</t>
  </si>
  <si>
    <t xml:space="preserve"> Middle/Near Eastern and Semitic Languages, Literatures, and Linguistics, Other.</t>
  </si>
  <si>
    <t xml:space="preserve"> Classics and Classical Languages, Literatures, and Linguistics.</t>
  </si>
  <si>
    <t xml:space="preserve"> Classics and Classical Languages, Literatures, and Linguistics, General.</t>
  </si>
  <si>
    <t xml:space="preserve"> Ancient/Classical Greek Language and Literature.</t>
  </si>
  <si>
    <t xml:space="preserve"> Latin Language and Literature.</t>
  </si>
  <si>
    <t xml:space="preserve"> Classics and Classical Languages, Literatures, and Linguistics, Other.</t>
  </si>
  <si>
    <t xml:space="preserve"> Celtic Languages, Literatures, and Linguistics.</t>
  </si>
  <si>
    <t xml:space="preserve"> Southeast Asian and Australasian/Pacific Languages, Literatures, and Linguistics.</t>
  </si>
  <si>
    <t xml:space="preserve"> Southeast Asian Languages, Literatures, and Linguistics, General.</t>
  </si>
  <si>
    <t xml:space="preserve"> Australian/Oceanic/Pacific Languages, Literatures, and Linguistics.</t>
  </si>
  <si>
    <t xml:space="preserve"> Indonesian/Malay Languages and Literatures.</t>
  </si>
  <si>
    <t xml:space="preserve"> Burmese Language and Literature.</t>
  </si>
  <si>
    <t xml:space="preserve"> Filipino/Tagalog Language and Literature.</t>
  </si>
  <si>
    <t xml:space="preserve"> Khmer/Cambodian Language and Literature.</t>
  </si>
  <si>
    <t xml:space="preserve"> Lao Language and Literature.</t>
  </si>
  <si>
    <t xml:space="preserve"> Thai Language and Literature.</t>
  </si>
  <si>
    <t xml:space="preserve"> Vietnamese Language and Literature.</t>
  </si>
  <si>
    <t xml:space="preserve"> Southeast Asian and Australasian/Pacific Languages, Literatures, and Linguistics, Other.</t>
  </si>
  <si>
    <t xml:space="preserve"> Turkic, Uralic-Altaic, Caucasian, and Central Asian Languages, Literatures, and Linguistics.</t>
  </si>
  <si>
    <t xml:space="preserve"> Turkish Language and Literature.</t>
  </si>
  <si>
    <t xml:space="preserve"> Uralic Languages, Literatures, and Linguistics.</t>
  </si>
  <si>
    <t xml:space="preserve"> Hungarian/Magyar Language and Literature.</t>
  </si>
  <si>
    <t xml:space="preserve"> Mongolian Language and Literature.</t>
  </si>
  <si>
    <t xml:space="preserve"> Turkic, Uralic-Altaic, Caucasian, and Central Asian Languages, Literatures, and Linguistics, Other.</t>
  </si>
  <si>
    <t xml:space="preserve"> American Sign Language.</t>
  </si>
  <si>
    <t xml:space="preserve"> American Sign Language (ASL).</t>
  </si>
  <si>
    <t xml:space="preserve"> Linguistics of ASL and Other Sign Languages.</t>
  </si>
  <si>
    <t xml:space="preserve"> Sign Language Interpretation and Translation.</t>
  </si>
  <si>
    <t xml:space="preserve"> American Sign Language, Other.</t>
  </si>
  <si>
    <t xml:space="preserve"> Foreign Languages, Literatures, and Linguistics, Other.</t>
  </si>
  <si>
    <t>FAMILY AND CONSUMER SCIENCES/HUMAN SCIENCES.</t>
  </si>
  <si>
    <t xml:space="preserve"> Work and Family Studies.</t>
  </si>
  <si>
    <t xml:space="preserve"> Family and Consumer Sciences/Human Sciences, General.</t>
  </si>
  <si>
    <t xml:space="preserve"> Family and Consumer Sciences/Human Sciences Business Services.</t>
  </si>
  <si>
    <t xml:space="preserve"> Business Family and Consumer Sciences/Human Sciences.</t>
  </si>
  <si>
    <t xml:space="preserve"> Family and Consumer Sciences/Human Sciences Communication.</t>
  </si>
  <si>
    <t xml:space="preserve"> Consumer Merchandising/Retailing Management.</t>
  </si>
  <si>
    <t xml:space="preserve"> Family and Consumer Sciences/Human Sciences Business Services, Other.</t>
  </si>
  <si>
    <t xml:space="preserve"> Family and Consumer Economics and Related Studies.</t>
  </si>
  <si>
    <t xml:space="preserve"> Family Resource Management Studies, General.</t>
  </si>
  <si>
    <t xml:space="preserve"> Consumer Economics.</t>
  </si>
  <si>
    <t xml:space="preserve"> Consumer Services and Advocacy.</t>
  </si>
  <si>
    <t xml:space="preserve"> Family and Consumer Economics and Related Services, Other.</t>
  </si>
  <si>
    <t xml:space="preserve"> Foods, Nutrition, and Related Services.</t>
  </si>
  <si>
    <t xml:space="preserve"> Foods, Nutrition, and Wellness Studies, General.</t>
  </si>
  <si>
    <t xml:space="preserve"> Human Nutrition.</t>
  </si>
  <si>
    <t xml:space="preserve"> Foodservice Systems Administration/Management.</t>
  </si>
  <si>
    <t xml:space="preserve"> Foods, Nutrition, and Related Services, Other.</t>
  </si>
  <si>
    <t xml:space="preserve"> Housing and Human Environments.</t>
  </si>
  <si>
    <t xml:space="preserve"> Housing and Human Environments, General.</t>
  </si>
  <si>
    <t xml:space="preserve"> Facilities Planning and Management.</t>
  </si>
  <si>
    <t xml:space="preserve"> Home Furnishings and Equipment Installers.</t>
  </si>
  <si>
    <t xml:space="preserve"> Housing and Human Environments, Other.</t>
  </si>
  <si>
    <t xml:space="preserve"> Human Development, Family Studies, and Related Services.</t>
  </si>
  <si>
    <t xml:space="preserve"> Human Development and Family Studies, General.</t>
  </si>
  <si>
    <t xml:space="preserve"> Adult Development and Aging.</t>
  </si>
  <si>
    <t xml:space="preserve"> Family Systems.</t>
  </si>
  <si>
    <t xml:space="preserve"> Child Development.</t>
  </si>
  <si>
    <t xml:space="preserve"> Family and Community Services.</t>
  </si>
  <si>
    <t xml:space="preserve"> Child Care and Support Services Management.</t>
  </si>
  <si>
    <t xml:space="preserve"> Child Care Provider/Assistant.</t>
  </si>
  <si>
    <t>19.0710</t>
  </si>
  <si>
    <t xml:space="preserve"> Developmental Services Worker.</t>
  </si>
  <si>
    <t xml:space="preserve"> Human Development, Family Studies, and Related Services, Other.</t>
  </si>
  <si>
    <t xml:space="preserve"> Apparel and Textiles.</t>
  </si>
  <si>
    <t xml:space="preserve"> Apparel and Textiles, General.</t>
  </si>
  <si>
    <t xml:space="preserve"> Apparel and Textile Manufacture.</t>
  </si>
  <si>
    <t xml:space="preserve"> Textile Science.</t>
  </si>
  <si>
    <t xml:space="preserve"> Apparel and Textile Marketing Management.</t>
  </si>
  <si>
    <t xml:space="preserve"> Fashion and Fabric Consultant.</t>
  </si>
  <si>
    <t xml:space="preserve"> Apparel and Textiles, Other.</t>
  </si>
  <si>
    <t xml:space="preserve"> Family and Consumer Sciences/Human Sciences, Other.</t>
  </si>
  <si>
    <t>LEGAL PROFESSIONS AND STUDIES.</t>
  </si>
  <si>
    <t xml:space="preserve"> Non-Professional General Legal Studies (Undergraduate).</t>
  </si>
  <si>
    <t xml:space="preserve"> Legal Studies, General.</t>
  </si>
  <si>
    <t xml:space="preserve"> Pre-Law Studies.</t>
  </si>
  <si>
    <t xml:space="preserve"> Law.</t>
  </si>
  <si>
    <t xml:space="preserve"> Legal Research and Advanced Professional Studies.</t>
  </si>
  <si>
    <t xml:space="preserve"> Advanced Legal Research/Studies, General.</t>
  </si>
  <si>
    <t xml:space="preserve"> Programs for Foreign Lawyers.</t>
  </si>
  <si>
    <t xml:space="preserve"> American/U.S. Law/Legal Studies/Jurisprudence.</t>
  </si>
  <si>
    <t xml:space="preserve"> Canadian Law/Legal Studies/Jurisprudence.</t>
  </si>
  <si>
    <t xml:space="preserve"> Banking, Corporate, Finance, and Securities Law.</t>
  </si>
  <si>
    <t xml:space="preserve"> Comparative Law.</t>
  </si>
  <si>
    <t xml:space="preserve"> Energy, Environment, and Natural Resources Law.</t>
  </si>
  <si>
    <t xml:space="preserve"> Health Law.</t>
  </si>
  <si>
    <t xml:space="preserve"> International Law and Legal Studies.</t>
  </si>
  <si>
    <t xml:space="preserve"> International Business, Trade, and Tax Law.</t>
  </si>
  <si>
    <t xml:space="preserve"> Tax Law/Taxation.</t>
  </si>
  <si>
    <t>22.0212</t>
  </si>
  <si>
    <t xml:space="preserve"> Intellectual Property Law.</t>
  </si>
  <si>
    <t xml:space="preserve"> Legal Research and Advanced Professional Studies, Other.</t>
  </si>
  <si>
    <t xml:space="preserve"> Legal Support Services.</t>
  </si>
  <si>
    <t xml:space="preserve"> Legal Administrative Assistant/Secretary.</t>
  </si>
  <si>
    <t xml:space="preserve"> Legal Assistant/Paralegal.</t>
  </si>
  <si>
    <t xml:space="preserve"> Court Reporting/Court Reporter.</t>
  </si>
  <si>
    <t xml:space="preserve"> Legal Support Services, Other.</t>
  </si>
  <si>
    <t xml:space="preserve"> Legal Professions and Studies, Other.</t>
  </si>
  <si>
    <t xml:space="preserve"> English Language and Literature, General.</t>
  </si>
  <si>
    <t>23.13</t>
  </si>
  <si>
    <t xml:space="preserve"> Rhetoric and Composition/Writing Studies.</t>
  </si>
  <si>
    <t>23.1301</t>
  </si>
  <si>
    <t xml:space="preserve"> Writing, General.</t>
  </si>
  <si>
    <t>23.1302</t>
  </si>
  <si>
    <t xml:space="preserve"> Creative Writing.</t>
  </si>
  <si>
    <t>23.1303</t>
  </si>
  <si>
    <t xml:space="preserve"> Professional, Technical, Business, and Scientific Writing.</t>
  </si>
  <si>
    <t>23.1304</t>
  </si>
  <si>
    <t xml:space="preserve"> Rhetoric and Composition.</t>
  </si>
  <si>
    <t>23.1399</t>
  </si>
  <si>
    <t xml:space="preserve"> Rhetoric and Composition/Writing Studies, Other.</t>
  </si>
  <si>
    <t>23.14</t>
  </si>
  <si>
    <t xml:space="preserve"> Literature.</t>
  </si>
  <si>
    <t>23.1401</t>
  </si>
  <si>
    <t xml:space="preserve"> General Literature.</t>
  </si>
  <si>
    <t>23.1402</t>
  </si>
  <si>
    <t xml:space="preserve"> American Literature (United States).</t>
  </si>
  <si>
    <t>23.1403</t>
  </si>
  <si>
    <t xml:space="preserve"> American Literature (Canadian).</t>
  </si>
  <si>
    <t>23.1404</t>
  </si>
  <si>
    <t xml:space="preserve"> English Literature (British and Commonwealth).</t>
  </si>
  <si>
    <t>23.1405</t>
  </si>
  <si>
    <t xml:space="preserve"> Children's and Adolescent Literature.</t>
  </si>
  <si>
    <t>23.1499</t>
  </si>
  <si>
    <t xml:space="preserve"> Literature, Other.</t>
  </si>
  <si>
    <t xml:space="preserve"> English Language and Literature/Letters, Other.</t>
  </si>
  <si>
    <t>LIBERAL ARTS AND SCIENCES, GENERAL STUDIES AND HUMANITIES.</t>
  </si>
  <si>
    <t xml:space="preserve"> Liberal Arts and Sciences, General Studies and Humanities.</t>
  </si>
  <si>
    <t xml:space="preserve"> Liberal Arts and Sciences/Liberal Studies.</t>
  </si>
  <si>
    <t xml:space="preserve"> General Studies.</t>
  </si>
  <si>
    <t xml:space="preserve"> Humanities/Humanistic Studies.</t>
  </si>
  <si>
    <t xml:space="preserve"> Liberal Arts and Sciences, General Studies and Humanities, Other.</t>
  </si>
  <si>
    <t>LIBRARY SCIENCE.</t>
  </si>
  <si>
    <t xml:space="preserve"> Library Science and Administration.</t>
  </si>
  <si>
    <t xml:space="preserve"> Library and Information Science.</t>
  </si>
  <si>
    <t>25.0102</t>
  </si>
  <si>
    <t xml:space="preserve"> Children and Youth Library Services.</t>
  </si>
  <si>
    <t>25.0103</t>
  </si>
  <si>
    <t xml:space="preserve"> Archives/Archival Administration.</t>
  </si>
  <si>
    <t>25.0199</t>
  </si>
  <si>
    <t xml:space="preserve"> Library Science and Administration, Other.</t>
  </si>
  <si>
    <t xml:space="preserve"> Library and Archives Assisting.</t>
  </si>
  <si>
    <t xml:space="preserve"> Library Science, Other.</t>
  </si>
  <si>
    <t>BIOLOGICAL AND BIOMEDICAL SCIENCES.</t>
  </si>
  <si>
    <t xml:space="preserve"> Biology, General.</t>
  </si>
  <si>
    <t xml:space="preserve"> Biology/Biological Sciences, General.</t>
  </si>
  <si>
    <t xml:space="preserve"> Biomedical Sciences, General.</t>
  </si>
  <si>
    <t xml:space="preserve"> Biochemistry, Biophysics and Molecular Biology.</t>
  </si>
  <si>
    <t xml:space="preserve"> Biochemistry.</t>
  </si>
  <si>
    <t xml:space="preserve"> Biophysics.</t>
  </si>
  <si>
    <t xml:space="preserve"> Molecular Biology.</t>
  </si>
  <si>
    <t xml:space="preserve"> Molecular Biochemistry.</t>
  </si>
  <si>
    <t xml:space="preserve"> Molecular Biophysics.</t>
  </si>
  <si>
    <t xml:space="preserve"> Structural Biology.</t>
  </si>
  <si>
    <t xml:space="preserve"> Photobiology.</t>
  </si>
  <si>
    <t xml:space="preserve"> Radiation Biology/Radiobiology.</t>
  </si>
  <si>
    <t xml:space="preserve"> Biochemistry and Molecular Biology.</t>
  </si>
  <si>
    <t xml:space="preserve"> Biochemistry, Biophysics and Molecular Biology, Other.</t>
  </si>
  <si>
    <t xml:space="preserve"> Botany/Plant Biology.</t>
  </si>
  <si>
    <t xml:space="preserve"> Plant Pathology/Phytopathology.</t>
  </si>
  <si>
    <t xml:space="preserve"> Plant Physiology.</t>
  </si>
  <si>
    <t xml:space="preserve"> Plant Molecular Biology.</t>
  </si>
  <si>
    <t xml:space="preserve"> Botany/Plant Biology, Other.</t>
  </si>
  <si>
    <t xml:space="preserve"> Cell/Cellular Biology and Anatomical Sciences.</t>
  </si>
  <si>
    <t xml:space="preserve"> Cell/Cellular Biology and Histology.</t>
  </si>
  <si>
    <t xml:space="preserve"> Anatomy.</t>
  </si>
  <si>
    <t xml:space="preserve"> Developmental Biology and Embryology.</t>
  </si>
  <si>
    <t xml:space="preserve"> Cell/Cellular and Molecular Biology.</t>
  </si>
  <si>
    <t xml:space="preserve"> Cell Biology and Anatomy.</t>
  </si>
  <si>
    <t xml:space="preserve"> Cell/Cellular Biology and Anatomical Sciences, Other.</t>
  </si>
  <si>
    <t xml:space="preserve"> Microbiological Sciences and Immunology.</t>
  </si>
  <si>
    <t xml:space="preserve"> Microbiology, General.</t>
  </si>
  <si>
    <t xml:space="preserve"> Medical Microbiology and Bacteriology.</t>
  </si>
  <si>
    <t xml:space="preserve"> Virology.</t>
  </si>
  <si>
    <t xml:space="preserve"> Parasitology.</t>
  </si>
  <si>
    <t xml:space="preserve"> Mycology.</t>
  </si>
  <si>
    <t xml:space="preserve"> Immunology.</t>
  </si>
  <si>
    <t>26.0508</t>
  </si>
  <si>
    <t xml:space="preserve"> Microbiology and Immunology.</t>
  </si>
  <si>
    <t xml:space="preserve"> Microbiological Sciences and Immunology, Other.</t>
  </si>
  <si>
    <t xml:space="preserve"> Zoology/Animal Biology.</t>
  </si>
  <si>
    <t xml:space="preserve"> Entomology.</t>
  </si>
  <si>
    <t xml:space="preserve"> Animal Physiology.</t>
  </si>
  <si>
    <t xml:space="preserve"> Animal Behavior and Ethology.</t>
  </si>
  <si>
    <t xml:space="preserve"> Wildlife Biology.</t>
  </si>
  <si>
    <t xml:space="preserve"> Zoology/Animal Biology, Other.</t>
  </si>
  <si>
    <t xml:space="preserve"> Genetics.</t>
  </si>
  <si>
    <t xml:space="preserve"> Genetics, General.</t>
  </si>
  <si>
    <t xml:space="preserve"> Molecular Genetics.</t>
  </si>
  <si>
    <t xml:space="preserve"> Microbial and Eukaryotic Genetics.</t>
  </si>
  <si>
    <t xml:space="preserve"> Animal Genetics.</t>
  </si>
  <si>
    <t xml:space="preserve"> Plant Genetics.</t>
  </si>
  <si>
    <t xml:space="preserve"> Human/Medical Genetics.</t>
  </si>
  <si>
    <t>26.0807</t>
  </si>
  <si>
    <t xml:space="preserve"> Genome Sciences/Genomics.</t>
  </si>
  <si>
    <t xml:space="preserve"> Genetics, Other.</t>
  </si>
  <si>
    <t xml:space="preserve"> Physiology, Pathology and Related Sciences.</t>
  </si>
  <si>
    <t xml:space="preserve"> Physiology, General.</t>
  </si>
  <si>
    <t xml:space="preserve"> Molecular Physiology.</t>
  </si>
  <si>
    <t xml:space="preserve"> Cell Physiology.</t>
  </si>
  <si>
    <t xml:space="preserve"> Endocrinology.</t>
  </si>
  <si>
    <t xml:space="preserve"> Reproductive Biology.</t>
  </si>
  <si>
    <t xml:space="preserve"> Cardiovascular Science.</t>
  </si>
  <si>
    <t xml:space="preserve"> Exercise Physiology.</t>
  </si>
  <si>
    <t xml:space="preserve"> Vision Science/Physiological Optics.</t>
  </si>
  <si>
    <t xml:space="preserve"> Pathology/Experimental Pathology.</t>
  </si>
  <si>
    <t xml:space="preserve"> Oncology and Cancer Biology.</t>
  </si>
  <si>
    <t>26.0912</t>
  </si>
  <si>
    <t xml:space="preserve"> Aerospace Physiology and Medicine.</t>
  </si>
  <si>
    <t xml:space="preserve"> Physiology, Pathology, and Related Sciences, Other.</t>
  </si>
  <si>
    <t xml:space="preserve"> Pharmacology and Toxicology.</t>
  </si>
  <si>
    <t xml:space="preserve"> Pharmacology.</t>
  </si>
  <si>
    <t xml:space="preserve"> Molecular Pharmacology.</t>
  </si>
  <si>
    <t xml:space="preserve"> Neuropharmacology.</t>
  </si>
  <si>
    <t xml:space="preserve"> Toxicology.</t>
  </si>
  <si>
    <t xml:space="preserve"> Molecular Toxicology.</t>
  </si>
  <si>
    <t xml:space="preserve"> Environmental Toxicology.</t>
  </si>
  <si>
    <t xml:space="preserve"> Pharmacology and Toxicology, Other.</t>
  </si>
  <si>
    <t xml:space="preserve"> Biomathematics, Bioinformatics, and Computational Biology.</t>
  </si>
  <si>
    <t xml:space="preserve"> Biometry/Biometrics.</t>
  </si>
  <si>
    <t xml:space="preserve"> Biostatistics.</t>
  </si>
  <si>
    <t xml:space="preserve"> Bioinformatics.</t>
  </si>
  <si>
    <t>26.1104</t>
  </si>
  <si>
    <t xml:space="preserve"> Computational Biology.</t>
  </si>
  <si>
    <t xml:space="preserve"> Biomathematics, Bioinformatics, and Computational Biology, Other.</t>
  </si>
  <si>
    <t xml:space="preserve"> Biotechnology.</t>
  </si>
  <si>
    <t xml:space="preserve"> Ecology, Evolution, Systematics, and Population Biology.</t>
  </si>
  <si>
    <t xml:space="preserve"> Ecology.</t>
  </si>
  <si>
    <t xml:space="preserve"> Marine Biology and Biological Oceanography.</t>
  </si>
  <si>
    <t xml:space="preserve"> Evolutionary Biology.</t>
  </si>
  <si>
    <t xml:space="preserve"> Aquatic Biology/Limnology.</t>
  </si>
  <si>
    <t xml:space="preserve"> Environmental Biology.</t>
  </si>
  <si>
    <t xml:space="preserve"> Population Biology.</t>
  </si>
  <si>
    <t xml:space="preserve"> Conservation Biology.</t>
  </si>
  <si>
    <t xml:space="preserve"> Systematic Biology/Biological Systematics.</t>
  </si>
  <si>
    <t xml:space="preserve"> Epidemiology.</t>
  </si>
  <si>
    <t>26.1310</t>
  </si>
  <si>
    <t xml:space="preserve"> Ecology and Evolutionary Biology.</t>
  </si>
  <si>
    <t xml:space="preserve"> Ecology, Evolution, Systematics and Population Biology, Other.</t>
  </si>
  <si>
    <t>26.14</t>
  </si>
  <si>
    <t xml:space="preserve"> Molecular Medicine.</t>
  </si>
  <si>
    <t>26.1401</t>
  </si>
  <si>
    <t>26.15</t>
  </si>
  <si>
    <t xml:space="preserve"> Neurobiology and Neurosciences.</t>
  </si>
  <si>
    <t>26.1501</t>
  </si>
  <si>
    <t xml:space="preserve"> Neuroscience.</t>
  </si>
  <si>
    <t>26.1502</t>
  </si>
  <si>
    <t xml:space="preserve"> Neuroanatomy.</t>
  </si>
  <si>
    <t>26.1503</t>
  </si>
  <si>
    <t xml:space="preserve"> Neurobiology and Anatomy.</t>
  </si>
  <si>
    <t>26.1504</t>
  </si>
  <si>
    <t xml:space="preserve"> Neurobiology and Behavior.</t>
  </si>
  <si>
    <t>26.1599</t>
  </si>
  <si>
    <t xml:space="preserve"> Neurobiology and Neurosciences, Other.</t>
  </si>
  <si>
    <t xml:space="preserve"> Biological and Biomedical Sciences, Other.</t>
  </si>
  <si>
    <t>MATHEMATICS AND STATISTICS.</t>
  </si>
  <si>
    <t xml:space="preserve"> Mathematics.</t>
  </si>
  <si>
    <t xml:space="preserve"> Mathematics, General.</t>
  </si>
  <si>
    <t xml:space="preserve"> Algebra and Number Theory.</t>
  </si>
  <si>
    <t xml:space="preserve"> Analysis and Functional Analysis.</t>
  </si>
  <si>
    <t xml:space="preserve"> Geometry/Geometric Analysis.</t>
  </si>
  <si>
    <t xml:space="preserve"> Topology and Foundations.</t>
  </si>
  <si>
    <t xml:space="preserve"> Mathematics, Other.</t>
  </si>
  <si>
    <t xml:space="preserve"> Applied Mathematics.</t>
  </si>
  <si>
    <t xml:space="preserve"> Applied Mathematics, General.</t>
  </si>
  <si>
    <t xml:space="preserve"> Computational Mathematics.</t>
  </si>
  <si>
    <t>27.0304</t>
  </si>
  <si>
    <t xml:space="preserve"> Computational and Applied Mathematics.</t>
  </si>
  <si>
    <t>27.0305</t>
  </si>
  <si>
    <t xml:space="preserve"> Financial Mathematics.</t>
  </si>
  <si>
    <t>27.0306</t>
  </si>
  <si>
    <t xml:space="preserve"> Mathematical Biology.</t>
  </si>
  <si>
    <t xml:space="preserve"> Applied Mathematics, Other.</t>
  </si>
  <si>
    <t xml:space="preserve"> Statistics.</t>
  </si>
  <si>
    <t xml:space="preserve"> Statistics, General.</t>
  </si>
  <si>
    <t xml:space="preserve"> Mathematical Statistics and Probability.</t>
  </si>
  <si>
    <t>27.0503</t>
  </si>
  <si>
    <t xml:space="preserve"> Mathematics and Statistics.</t>
  </si>
  <si>
    <t xml:space="preserve"> Statistics, Other.</t>
  </si>
  <si>
    <t xml:space="preserve"> Mathematics and Statistics, Other.</t>
  </si>
  <si>
    <t>28</t>
  </si>
  <si>
    <t>MILITARY SCIENCE, LEADERSHIP AND OPERATIONAL ART.</t>
  </si>
  <si>
    <t>Military Science</t>
  </si>
  <si>
    <t>28.01</t>
  </si>
  <si>
    <t xml:space="preserve"> Air Force ROTC, Air Science and Operations.</t>
  </si>
  <si>
    <t>28.0101</t>
  </si>
  <si>
    <t xml:space="preserve"> Air Force JROTC/ROTC.</t>
  </si>
  <si>
    <t>28.0199</t>
  </si>
  <si>
    <t xml:space="preserve"> Air Force ROTC, Air Science and Operations, Other.</t>
  </si>
  <si>
    <t>28.03</t>
  </si>
  <si>
    <t xml:space="preserve"> Army ROTC, Military Science and Operations.</t>
  </si>
  <si>
    <t>28.0301</t>
  </si>
  <si>
    <t xml:space="preserve"> Army JROTC/ROTC.</t>
  </si>
  <si>
    <t>28.0399</t>
  </si>
  <si>
    <t xml:space="preserve"> Army ROTC, Military Science and Operations, Other.</t>
  </si>
  <si>
    <t>28.04</t>
  </si>
  <si>
    <t xml:space="preserve"> Navy/Marine ROTC, Naval Science and Operations.</t>
  </si>
  <si>
    <t>28.0401</t>
  </si>
  <si>
    <t xml:space="preserve"> Navy/Marine Corps JROTC/ROTC.</t>
  </si>
  <si>
    <t>28.0499</t>
  </si>
  <si>
    <t xml:space="preserve"> Navy/Marine Corps ROTC, Naval Science and Operations, Other.</t>
  </si>
  <si>
    <t>28.05</t>
  </si>
  <si>
    <t xml:space="preserve"> Military Science and Operational Studies.</t>
  </si>
  <si>
    <t>28.0501</t>
  </si>
  <si>
    <t xml:space="preserve"> Air Science/Airpower Studies.</t>
  </si>
  <si>
    <t>28.0502</t>
  </si>
  <si>
    <t xml:space="preserve"> Air and Space Operational Art and Science.</t>
  </si>
  <si>
    <t>28.0503</t>
  </si>
  <si>
    <t xml:space="preserve"> Military Operational Art and Science/Studies.</t>
  </si>
  <si>
    <t>28.0504</t>
  </si>
  <si>
    <t xml:space="preserve"> Advanced Military and Operational Studies.</t>
  </si>
  <si>
    <t>28.0505</t>
  </si>
  <si>
    <t xml:space="preserve"> Naval Science and Operational Studies.</t>
  </si>
  <si>
    <t>28.0506</t>
  </si>
  <si>
    <t xml:space="preserve"> Special, Irregular and Counterterrorist Operations.</t>
  </si>
  <si>
    <t>28.0599</t>
  </si>
  <si>
    <t xml:space="preserve"> Military Science and Operational Studies, Other.</t>
  </si>
  <si>
    <t>28.06</t>
  </si>
  <si>
    <t xml:space="preserve"> Security Policy and Strategy.</t>
  </si>
  <si>
    <t>28.0601</t>
  </si>
  <si>
    <t xml:space="preserve"> Strategic Studies, General.</t>
  </si>
  <si>
    <t>28.0602</t>
  </si>
  <si>
    <t xml:space="preserve"> Military and Strategic Leadership.</t>
  </si>
  <si>
    <t>28.0603</t>
  </si>
  <si>
    <t xml:space="preserve"> Military and International Operational Law.</t>
  </si>
  <si>
    <t>28.0604</t>
  </si>
  <si>
    <t xml:space="preserve"> Joint Operations Planning and Strategy.</t>
  </si>
  <si>
    <t>28.0605</t>
  </si>
  <si>
    <t xml:space="preserve"> Weapons of Mass Destruction.</t>
  </si>
  <si>
    <t>28.0699</t>
  </si>
  <si>
    <t xml:space="preserve"> National Security Policy and Strategy, Other.</t>
  </si>
  <si>
    <t>28.07</t>
  </si>
  <si>
    <t xml:space="preserve"> Military Economics and Management.</t>
  </si>
  <si>
    <t>28.0701</t>
  </si>
  <si>
    <t xml:space="preserve"> National Resource Strategy and Policy.</t>
  </si>
  <si>
    <t>28.0702</t>
  </si>
  <si>
    <t xml:space="preserve"> Industry Studies.</t>
  </si>
  <si>
    <t>28.0703</t>
  </si>
  <si>
    <t xml:space="preserve"> Military Installation Management.</t>
  </si>
  <si>
    <t>28.0799</t>
  </si>
  <si>
    <t xml:space="preserve"> Military Economics and Management, Other.</t>
  </si>
  <si>
    <t>28.99</t>
  </si>
  <si>
    <t xml:space="preserve"> Military Science, Leadership and Operational Art, Other.</t>
  </si>
  <si>
    <t>28.9999</t>
  </si>
  <si>
    <t>MILITARY TECHNOLOGIES AND APPLIED SCIENCES.</t>
  </si>
  <si>
    <t>29.02</t>
  </si>
  <si>
    <t xml:space="preserve"> Intelligence, Command Control and Information Operations.</t>
  </si>
  <si>
    <t>29.0201</t>
  </si>
  <si>
    <t xml:space="preserve"> Intelligence, General.</t>
  </si>
  <si>
    <t>29.0202</t>
  </si>
  <si>
    <t xml:space="preserve"> Strategic Intelligence.</t>
  </si>
  <si>
    <t>29.0203</t>
  </si>
  <si>
    <t xml:space="preserve"> Signal/Geospatial Intelligence.</t>
  </si>
  <si>
    <t>29.0204</t>
  </si>
  <si>
    <t xml:space="preserve"> Command &amp; Control (C3, C4I) Systems and Operations.</t>
  </si>
  <si>
    <t>29.0205</t>
  </si>
  <si>
    <t xml:space="preserve"> Information Operations/Joint Information Operations.</t>
  </si>
  <si>
    <t>29.0206</t>
  </si>
  <si>
    <t xml:space="preserve"> Information/Psychological Warfare and Military Media Relations.</t>
  </si>
  <si>
    <t>29.0207</t>
  </si>
  <si>
    <t xml:space="preserve"> Cyber/Electronic Operations and Warfare.</t>
  </si>
  <si>
    <t>29.0299</t>
  </si>
  <si>
    <t xml:space="preserve"> Intelligence, Command Control and Information Operations, Other.</t>
  </si>
  <si>
    <t>29.03</t>
  </si>
  <si>
    <t xml:space="preserve"> Military Applied Sciences.</t>
  </si>
  <si>
    <t>29.0301</t>
  </si>
  <si>
    <t xml:space="preserve"> Combat Systems Engineering.</t>
  </si>
  <si>
    <t>29.0302</t>
  </si>
  <si>
    <t xml:space="preserve"> Directed Energy Systems.</t>
  </si>
  <si>
    <t>29.0303</t>
  </si>
  <si>
    <t xml:space="preserve"> Engineering Acoustics.</t>
  </si>
  <si>
    <t>29.0304</t>
  </si>
  <si>
    <t xml:space="preserve"> Low-Observables and Stealth Technology.</t>
  </si>
  <si>
    <t>29.0305</t>
  </si>
  <si>
    <t xml:space="preserve"> Space Systems Operations.</t>
  </si>
  <si>
    <t>29.0306</t>
  </si>
  <si>
    <t xml:space="preserve"> Operational Oceanography.</t>
  </si>
  <si>
    <t>29.0307</t>
  </si>
  <si>
    <t xml:space="preserve"> Undersea Warfare.</t>
  </si>
  <si>
    <t>29.0399</t>
  </si>
  <si>
    <t xml:space="preserve"> Military Applied Sciences, Other.</t>
  </si>
  <si>
    <t>29.04</t>
  </si>
  <si>
    <t xml:space="preserve"> Military Systems and Maintenance Technology.</t>
  </si>
  <si>
    <t>29.0401</t>
  </si>
  <si>
    <t xml:space="preserve"> Aerospace Ground Equipment Technology.</t>
  </si>
  <si>
    <t>29.0402</t>
  </si>
  <si>
    <t xml:space="preserve"> Air and Space Operations Technology.</t>
  </si>
  <si>
    <t>29.0403</t>
  </si>
  <si>
    <t xml:space="preserve"> Aircraft Armament Systems Technology.</t>
  </si>
  <si>
    <t>29.0404</t>
  </si>
  <si>
    <t xml:space="preserve"> Explosive Ordinance/Bomb Disposal.</t>
  </si>
  <si>
    <t>29.0405</t>
  </si>
  <si>
    <t xml:space="preserve"> Joint Command/Task Force (C3, C4I) Systems.</t>
  </si>
  <si>
    <t>29.0406</t>
  </si>
  <si>
    <t xml:space="preserve"> Military Information Systems Technology.</t>
  </si>
  <si>
    <t>29.0407</t>
  </si>
  <si>
    <t xml:space="preserve"> Missile and Space Systems Technology.</t>
  </si>
  <si>
    <t>29.0408</t>
  </si>
  <si>
    <t xml:space="preserve"> Munitions Systems/Ordinance Technology.</t>
  </si>
  <si>
    <t>29.0409</t>
  </si>
  <si>
    <t xml:space="preserve"> Radar Communications and Systems Technology.</t>
  </si>
  <si>
    <t>29.0499</t>
  </si>
  <si>
    <t xml:space="preserve"> Military Systems and Maintenance Technology, Other.</t>
  </si>
  <si>
    <t>29.99</t>
  </si>
  <si>
    <t xml:space="preserve"> Military Technologies and Applied Sciences, Other.</t>
  </si>
  <si>
    <t>29.9999</t>
  </si>
  <si>
    <t xml:space="preserve">MULTI/INTERDISCIPLINARY STUDIES. </t>
  </si>
  <si>
    <t>30.00</t>
  </si>
  <si>
    <t xml:space="preserve"> Multi-/Interdisciplinary Studies, General. </t>
  </si>
  <si>
    <t>30.0000</t>
  </si>
  <si>
    <t xml:space="preserve"> Multi-/Interdisciplinary Studies, General.</t>
  </si>
  <si>
    <t xml:space="preserve"> Biological and Physical Sciences.</t>
  </si>
  <si>
    <t xml:space="preserve"> Peace Studies and Conflict Resolution.</t>
  </si>
  <si>
    <t xml:space="preserve"> Systems Science and Theory.</t>
  </si>
  <si>
    <t xml:space="preserve"> Mathematics and Computer Science.</t>
  </si>
  <si>
    <t xml:space="preserve"> Biopsychology.</t>
  </si>
  <si>
    <t xml:space="preserve"> Gerontology.</t>
  </si>
  <si>
    <t xml:space="preserve"> Historic Preservation and Conservation.</t>
  </si>
  <si>
    <t xml:space="preserve"> Cultural Resource Management and Policy Analysis.</t>
  </si>
  <si>
    <t xml:space="preserve"> Historic Preservation and Conservation, Other.</t>
  </si>
  <si>
    <t xml:space="preserve"> Medieval and Renaissance Studies.</t>
  </si>
  <si>
    <t xml:space="preserve"> Museology/Museum Studies.</t>
  </si>
  <si>
    <t xml:space="preserve"> Science, Technology and Society.</t>
  </si>
  <si>
    <t xml:space="preserve"> Accounting and Computer Science.</t>
  </si>
  <si>
    <t xml:space="preserve"> Behavioral Sciences.</t>
  </si>
  <si>
    <t xml:space="preserve"> Natural Sciences.</t>
  </si>
  <si>
    <t xml:space="preserve"> Nutrition Sciences.</t>
  </si>
  <si>
    <t xml:space="preserve"> International/Global Studies.</t>
  </si>
  <si>
    <t xml:space="preserve"> Holocaust and Related Studies.</t>
  </si>
  <si>
    <t xml:space="preserve"> Classical and Ancient Studies.</t>
  </si>
  <si>
    <t xml:space="preserve"> Ancient Studies/Civilization.</t>
  </si>
  <si>
    <t xml:space="preserve"> Classical, Ancient Mediterranean and Near Eastern Studies and Archaeology.</t>
  </si>
  <si>
    <t xml:space="preserve"> Intercultural/Multicultural and Diversity Studies.</t>
  </si>
  <si>
    <t xml:space="preserve"> Cognitive Science.</t>
  </si>
  <si>
    <t>30.26</t>
  </si>
  <si>
    <t xml:space="preserve"> Cultural Studies/Critical Theory and Analysis.</t>
  </si>
  <si>
    <t>30.2601</t>
  </si>
  <si>
    <t>30.27</t>
  </si>
  <si>
    <t xml:space="preserve"> Human Biology.</t>
  </si>
  <si>
    <t>30.2701</t>
  </si>
  <si>
    <t>30.28</t>
  </si>
  <si>
    <t xml:space="preserve"> Dispute Resolution.</t>
  </si>
  <si>
    <t>30.2801</t>
  </si>
  <si>
    <t>30.29</t>
  </si>
  <si>
    <t xml:space="preserve"> Maritime Studies.</t>
  </si>
  <si>
    <t>30.2901</t>
  </si>
  <si>
    <t>30.30</t>
  </si>
  <si>
    <t xml:space="preserve"> Computational Science.</t>
  </si>
  <si>
    <t>30.3001</t>
  </si>
  <si>
    <t>30.31</t>
  </si>
  <si>
    <t xml:space="preserve"> Human Computer Interaction.</t>
  </si>
  <si>
    <t>30.3101</t>
  </si>
  <si>
    <t>30.32</t>
  </si>
  <si>
    <t xml:space="preserve"> Marine Sciences.</t>
  </si>
  <si>
    <t>30.3201</t>
  </si>
  <si>
    <t>30.33</t>
  </si>
  <si>
    <t xml:space="preserve"> Sustainability Studies.</t>
  </si>
  <si>
    <t>30.3301</t>
  </si>
  <si>
    <t xml:space="preserve"> Multi/Interdisciplinary Studies, Other.</t>
  </si>
  <si>
    <t xml:space="preserve"> Multi-/Interdisciplinary Studies, Other.</t>
  </si>
  <si>
    <t>PARKS, RECREATION, LEISURE, AND FITNESS STUDIES.</t>
  </si>
  <si>
    <t xml:space="preserve"> Parks, Recreation and Leisure Studies.</t>
  </si>
  <si>
    <t xml:space="preserve"> Parks, Recreation and Leisure Facilities Management.</t>
  </si>
  <si>
    <t xml:space="preserve"> Parks, Recreation and Leisure Facilities Management, General.</t>
  </si>
  <si>
    <t>31.0302</t>
  </si>
  <si>
    <t xml:space="preserve"> Golf Course Operation and Grounds Management.</t>
  </si>
  <si>
    <t>31.0399</t>
  </si>
  <si>
    <t xml:space="preserve"> Parks, Recreation and Leisure Facilities Management, Other.</t>
  </si>
  <si>
    <t xml:space="preserve"> Health and Physical Education/Fitness.</t>
  </si>
  <si>
    <t xml:space="preserve"> Health and Physical Education/Fitness, General.</t>
  </si>
  <si>
    <t xml:space="preserve"> Sport and Fitness Administration/Management.</t>
  </si>
  <si>
    <t xml:space="preserve"> Kinesiology and Exercise Science.</t>
  </si>
  <si>
    <t>31.0507</t>
  </si>
  <si>
    <t xml:space="preserve"> Physical Fitness Technician.</t>
  </si>
  <si>
    <t>31.0508</t>
  </si>
  <si>
    <t xml:space="preserve"> Sports Studies.</t>
  </si>
  <si>
    <t xml:space="preserve"> Health and Physical Education/Fitness, Other.</t>
  </si>
  <si>
    <t>31.06</t>
  </si>
  <si>
    <t xml:space="preserve"> Outdoor Education.</t>
  </si>
  <si>
    <t>31.0601</t>
  </si>
  <si>
    <t xml:space="preserve"> Parks, Recreation, Leisure, and Fitness Studies, Other.</t>
  </si>
  <si>
    <t>32</t>
  </si>
  <si>
    <t>BASIC SKILLS AND DEVELOPMENTAL/REMEDIAL EDUCATION.</t>
  </si>
  <si>
    <t>Remedial Education</t>
  </si>
  <si>
    <t>32.01</t>
  </si>
  <si>
    <t xml:space="preserve"> Basic Skills and Developmental/Remedial Education.</t>
  </si>
  <si>
    <t>32.0101</t>
  </si>
  <si>
    <t xml:space="preserve"> Basic Skills and Developmental/Remedial Education, General.</t>
  </si>
  <si>
    <t>32.0104</t>
  </si>
  <si>
    <t xml:space="preserve"> Developmental/Remedial Mathematics.</t>
  </si>
  <si>
    <t>32.0105</t>
  </si>
  <si>
    <t xml:space="preserve"> Job-Seeking/Changing Skills.</t>
  </si>
  <si>
    <t>32.0107</t>
  </si>
  <si>
    <t xml:space="preserve"> Career Exploration/Awareness Skills.</t>
  </si>
  <si>
    <t>32.0108</t>
  </si>
  <si>
    <t xml:space="preserve"> Developmental/Remedial English.</t>
  </si>
  <si>
    <t>32.0109</t>
  </si>
  <si>
    <t xml:space="preserve"> Second Language Learning.</t>
  </si>
  <si>
    <t>32.0110</t>
  </si>
  <si>
    <t xml:space="preserve"> Basic Computer Skills.</t>
  </si>
  <si>
    <t>32.0111</t>
  </si>
  <si>
    <t xml:space="preserve"> Workforce Development and Training.</t>
  </si>
  <si>
    <t>32.0199</t>
  </si>
  <si>
    <t xml:space="preserve"> Basic Skills and Developmental/Remedial Education, Other.</t>
  </si>
  <si>
    <t>33</t>
  </si>
  <si>
    <t>CITIZENSHIP ACTIVITIES.</t>
  </si>
  <si>
    <t>Citizenship Activities</t>
  </si>
  <si>
    <t>33.01</t>
  </si>
  <si>
    <t xml:space="preserve"> Citizenship Activities.</t>
  </si>
  <si>
    <t>33.0101</t>
  </si>
  <si>
    <t xml:space="preserve"> Citizenship Activities, General.</t>
  </si>
  <si>
    <t>33.0102</t>
  </si>
  <si>
    <t xml:space="preserve"> American Citizenship Education.</t>
  </si>
  <si>
    <t>33.0103</t>
  </si>
  <si>
    <t xml:space="preserve"> Community Awareness.</t>
  </si>
  <si>
    <t>33.0104</t>
  </si>
  <si>
    <t xml:space="preserve"> Community Involvement.</t>
  </si>
  <si>
    <t>33.0105</t>
  </si>
  <si>
    <t xml:space="preserve"> Canadian Citizenship Education.</t>
  </si>
  <si>
    <t>33.0199</t>
  </si>
  <si>
    <t xml:space="preserve"> Citizenship Activities, Other.</t>
  </si>
  <si>
    <t>34</t>
  </si>
  <si>
    <t>HEALTH-RELATED KNOWLEDGE AND SKILLS.</t>
  </si>
  <si>
    <t>Health-Related</t>
  </si>
  <si>
    <t>34.01</t>
  </si>
  <si>
    <t xml:space="preserve"> Health-Related Knowledge and Skills.</t>
  </si>
  <si>
    <t>34.0102</t>
  </si>
  <si>
    <t xml:space="preserve"> Birthing and Parenting Knowledge and Skills.</t>
  </si>
  <si>
    <t>34.0103</t>
  </si>
  <si>
    <t xml:space="preserve"> Personal Health Improvement and Maintenance.</t>
  </si>
  <si>
    <t>34.0104</t>
  </si>
  <si>
    <t xml:space="preserve"> Addiction Prevention and Treatment.</t>
  </si>
  <si>
    <t>34.0199</t>
  </si>
  <si>
    <t xml:space="preserve"> Health-Related Knowledge and Skills, Other.</t>
  </si>
  <si>
    <t>35</t>
  </si>
  <si>
    <t>INTERPERSONAL AND SOCIAL SKILLS.</t>
  </si>
  <si>
    <t>Interpersonal Skills</t>
  </si>
  <si>
    <t>35.01</t>
  </si>
  <si>
    <t xml:space="preserve"> Interpersonal and Social Skills.</t>
  </si>
  <si>
    <t>35.0101</t>
  </si>
  <si>
    <t xml:space="preserve"> Interpersonal and Social Skills, General.</t>
  </si>
  <si>
    <t>35.0102</t>
  </si>
  <si>
    <t xml:space="preserve"> Interpersonal Relationships Skills.</t>
  </si>
  <si>
    <t>35.0103</t>
  </si>
  <si>
    <t xml:space="preserve"> Business and Social Skills.</t>
  </si>
  <si>
    <t>35.0199</t>
  </si>
  <si>
    <t xml:space="preserve"> Interpersonal Social Skills, Other.</t>
  </si>
  <si>
    <t>36</t>
  </si>
  <si>
    <t>LEISURE AND RECREATIONAL ACTIVITIES.</t>
  </si>
  <si>
    <t>Leisure and Rec Activities</t>
  </si>
  <si>
    <t>36.01</t>
  </si>
  <si>
    <t xml:space="preserve"> Leisure and Recreational Activities.</t>
  </si>
  <si>
    <t>36.0101</t>
  </si>
  <si>
    <t xml:space="preserve"> Leisure and Recreational Activities, General.</t>
  </si>
  <si>
    <t>36.0102</t>
  </si>
  <si>
    <t xml:space="preserve"> Handicrafts and Model-Making.</t>
  </si>
  <si>
    <t>36.0103</t>
  </si>
  <si>
    <t xml:space="preserve"> Board, Card and Role-Playing Games.</t>
  </si>
  <si>
    <t>36.0105</t>
  </si>
  <si>
    <t xml:space="preserve"> Home Maintenance and Improvement.</t>
  </si>
  <si>
    <t>36.0106</t>
  </si>
  <si>
    <t xml:space="preserve"> Nature Appreciation.</t>
  </si>
  <si>
    <t>36.0107</t>
  </si>
  <si>
    <t xml:space="preserve"> Pet Ownership and Care.</t>
  </si>
  <si>
    <t>36.0108</t>
  </si>
  <si>
    <t xml:space="preserve"> Sports and Exercise.</t>
  </si>
  <si>
    <t>36.0109</t>
  </si>
  <si>
    <t xml:space="preserve"> Travel and Exploration.</t>
  </si>
  <si>
    <t>36.0110</t>
  </si>
  <si>
    <t xml:space="preserve"> Art.</t>
  </si>
  <si>
    <t>36.0111</t>
  </si>
  <si>
    <t xml:space="preserve"> Collecting.</t>
  </si>
  <si>
    <t>36.0112</t>
  </si>
  <si>
    <t xml:space="preserve"> Cooking and Other Domestic Skills.</t>
  </si>
  <si>
    <t>36.0113</t>
  </si>
  <si>
    <t xml:space="preserve"> Computer Games and Programming Skills.</t>
  </si>
  <si>
    <t>36.0114</t>
  </si>
  <si>
    <t xml:space="preserve"> Dancing.</t>
  </si>
  <si>
    <t>36.0115</t>
  </si>
  <si>
    <t xml:space="preserve"> Music.</t>
  </si>
  <si>
    <t>36.0116</t>
  </si>
  <si>
    <t xml:space="preserve"> Reading.</t>
  </si>
  <si>
    <t>36.0117</t>
  </si>
  <si>
    <t xml:space="preserve"> Theatre/Theater.</t>
  </si>
  <si>
    <t>36.0118</t>
  </si>
  <si>
    <t xml:space="preserve"> Writing.</t>
  </si>
  <si>
    <t>36.0119</t>
  </si>
  <si>
    <t xml:space="preserve"> Aircraft Pilot (Private).</t>
  </si>
  <si>
    <t>36.0199</t>
  </si>
  <si>
    <t xml:space="preserve"> Leisure and Recreational Activities, Other.</t>
  </si>
  <si>
    <t>37</t>
  </si>
  <si>
    <t>PERSONAL AWARENESS AND SELF-IMPROVEMENT.</t>
  </si>
  <si>
    <t>Self-Improvement</t>
  </si>
  <si>
    <t>37.01</t>
  </si>
  <si>
    <t xml:space="preserve"> Personal Awareness and Self-Improvement.</t>
  </si>
  <si>
    <t>37.0101</t>
  </si>
  <si>
    <t xml:space="preserve"> Self-Awareness and Personal Assessment.</t>
  </si>
  <si>
    <t>37.0102</t>
  </si>
  <si>
    <t xml:space="preserve"> Stress Management and Coping Skills.</t>
  </si>
  <si>
    <t>37.0103</t>
  </si>
  <si>
    <t xml:space="preserve"> Personal Decision-Making Skills.</t>
  </si>
  <si>
    <t>37.0104</t>
  </si>
  <si>
    <t xml:space="preserve"> Self-Esteem and Values Clarification.</t>
  </si>
  <si>
    <t>37.0199</t>
  </si>
  <si>
    <t xml:space="preserve"> Personal Awareness and Self-Improvement, Other.</t>
  </si>
  <si>
    <t>PHILOSOPHY AND RELIGIOUS STUDIES.</t>
  </si>
  <si>
    <t>38.00</t>
  </si>
  <si>
    <t xml:space="preserve"> Philosophy and Religious Studies, General.</t>
  </si>
  <si>
    <t>38.0001</t>
  </si>
  <si>
    <t xml:space="preserve"> Philosophy.</t>
  </si>
  <si>
    <t xml:space="preserve"> Logic.</t>
  </si>
  <si>
    <t xml:space="preserve"> Ethics.</t>
  </si>
  <si>
    <t>38.0104</t>
  </si>
  <si>
    <t xml:space="preserve"> Applied and Professional Ethics.</t>
  </si>
  <si>
    <t xml:space="preserve"> Philosophy, Other.</t>
  </si>
  <si>
    <t xml:space="preserve"> Religion/Religious Studies.</t>
  </si>
  <si>
    <t xml:space="preserve"> Buddhist Studies.</t>
  </si>
  <si>
    <t xml:space="preserve"> Christian Studies.</t>
  </si>
  <si>
    <t xml:space="preserve"> Hindu Studies.</t>
  </si>
  <si>
    <t xml:space="preserve"> Islamic Studies.</t>
  </si>
  <si>
    <t xml:space="preserve"> Jewish/Judaic Studies.</t>
  </si>
  <si>
    <t xml:space="preserve"> Religion/Religious Studies, Other.</t>
  </si>
  <si>
    <t xml:space="preserve"> Philosophy and Religious Studies, Other.</t>
  </si>
  <si>
    <t>THEOLOGY AND RELIGIOUS VOCATIONS.</t>
  </si>
  <si>
    <t xml:space="preserve"> Bible/Biblical Studies.</t>
  </si>
  <si>
    <t xml:space="preserve"> Missions/Missionary Studies and Missiology.</t>
  </si>
  <si>
    <t xml:space="preserve"> Religious Education.</t>
  </si>
  <si>
    <t xml:space="preserve"> Religious/Sacred Music.</t>
  </si>
  <si>
    <t xml:space="preserve"> Theological and Ministerial Studies.</t>
  </si>
  <si>
    <t xml:space="preserve"> Theology/Theological Studies.</t>
  </si>
  <si>
    <t xml:space="preserve"> Divinity/Ministry.</t>
  </si>
  <si>
    <t xml:space="preserve"> Pre-Theology/Pre-Ministerial Studies.</t>
  </si>
  <si>
    <t xml:space="preserve"> Rabbinical Studies.</t>
  </si>
  <si>
    <t xml:space="preserve"> Talmudic Studies.</t>
  </si>
  <si>
    <t xml:space="preserve"> Theological and Ministerial Studies, Other.</t>
  </si>
  <si>
    <t xml:space="preserve"> Pastoral Counseling and Specialized Ministries.</t>
  </si>
  <si>
    <t xml:space="preserve"> Pastoral Studies/Counseling.</t>
  </si>
  <si>
    <t xml:space="preserve"> Youth Ministry.</t>
  </si>
  <si>
    <t>39.0703</t>
  </si>
  <si>
    <t xml:space="preserve"> Urban Ministry.</t>
  </si>
  <si>
    <t>39.0704</t>
  </si>
  <si>
    <t xml:space="preserve"> Women's Ministry.</t>
  </si>
  <si>
    <t>39.0705</t>
  </si>
  <si>
    <t xml:space="preserve"> Lay Ministry.</t>
  </si>
  <si>
    <t xml:space="preserve"> Pastoral Counseling and Specialized Ministries, Other.</t>
  </si>
  <si>
    <t xml:space="preserve"> Theology and Religious Vocations, Other.</t>
  </si>
  <si>
    <t>PHYSICAL SCIENCES.</t>
  </si>
  <si>
    <t xml:space="preserve"> Physical Sciences.</t>
  </si>
  <si>
    <t xml:space="preserve"> Astronomy and Astrophysics.</t>
  </si>
  <si>
    <t xml:space="preserve"> Astronomy.</t>
  </si>
  <si>
    <t xml:space="preserve"> Astrophysics.</t>
  </si>
  <si>
    <t xml:space="preserve"> Planetary Astronomy and Science.</t>
  </si>
  <si>
    <t xml:space="preserve"> Astronomy and Astrophysics, Other.</t>
  </si>
  <si>
    <t xml:space="preserve"> Atmospheric Sciences and Meteorology.</t>
  </si>
  <si>
    <t xml:space="preserve"> Atmospheric Sciences and Meteorology, General.</t>
  </si>
  <si>
    <t xml:space="preserve"> Atmospheric Chemistry and Climatology.</t>
  </si>
  <si>
    <t xml:space="preserve"> Atmospheric Physics and Dynamics.</t>
  </si>
  <si>
    <t xml:space="preserve"> Meteorology.</t>
  </si>
  <si>
    <t xml:space="preserve"> Atmospheric Sciences and Meteorology, Other.</t>
  </si>
  <si>
    <t xml:space="preserve"> Chemistry.</t>
  </si>
  <si>
    <t xml:space="preserve"> Chemistry, General.</t>
  </si>
  <si>
    <t xml:space="preserve"> Analytical Chemistry.</t>
  </si>
  <si>
    <t xml:space="preserve"> Inorganic Chemistry.</t>
  </si>
  <si>
    <t xml:space="preserve"> Organic Chemistry.</t>
  </si>
  <si>
    <t xml:space="preserve"> Physical Chemistry.</t>
  </si>
  <si>
    <t xml:space="preserve"> Polymer Chemistry.</t>
  </si>
  <si>
    <t xml:space="preserve"> Chemical Physics.</t>
  </si>
  <si>
    <t>40.0509</t>
  </si>
  <si>
    <t xml:space="preserve"> Environmental Chemistry.</t>
  </si>
  <si>
    <t>40.0510</t>
  </si>
  <si>
    <t xml:space="preserve"> Forensic Chemistry.</t>
  </si>
  <si>
    <t>40.0511</t>
  </si>
  <si>
    <t xml:space="preserve"> Theoretical Chemistry.</t>
  </si>
  <si>
    <t xml:space="preserve"> Chemistry, Other.</t>
  </si>
  <si>
    <t xml:space="preserve"> Geological and Earth Sciences/Geosciences.</t>
  </si>
  <si>
    <t xml:space="preserve"> Geology/Earth Science, General.</t>
  </si>
  <si>
    <t xml:space="preserve"> Geochemistry.</t>
  </si>
  <si>
    <t xml:space="preserve"> Geophysics and Seismology.</t>
  </si>
  <si>
    <t xml:space="preserve"> Paleontology.</t>
  </si>
  <si>
    <t xml:space="preserve"> Hydrology and Water Resources Science.</t>
  </si>
  <si>
    <t xml:space="preserve"> Geochemistry and Petrology.</t>
  </si>
  <si>
    <t xml:space="preserve"> Oceanography, Chemical and Physical.</t>
  </si>
  <si>
    <t xml:space="preserve"> Geological and Earth Sciences/Geosciences, Other.</t>
  </si>
  <si>
    <t xml:space="preserve"> Physics.</t>
  </si>
  <si>
    <t xml:space="preserve"> Physics, General.</t>
  </si>
  <si>
    <t xml:space="preserve"> Atomic/Molecular Physics.</t>
  </si>
  <si>
    <t xml:space="preserve"> Elementary Particle Physics.</t>
  </si>
  <si>
    <t xml:space="preserve"> Plasma and High-Temperature Physics.</t>
  </si>
  <si>
    <t xml:space="preserve"> Nuclear Physics.</t>
  </si>
  <si>
    <t xml:space="preserve"> Optics/Optical Sciences.</t>
  </si>
  <si>
    <t xml:space="preserve"> Condensed Matter and Materials Physics.</t>
  </si>
  <si>
    <t xml:space="preserve"> Acoustics.</t>
  </si>
  <si>
    <t xml:space="preserve"> Theoretical and Mathematical Physics.</t>
  </si>
  <si>
    <t xml:space="preserve"> Physics, Other.</t>
  </si>
  <si>
    <t>40.10</t>
  </si>
  <si>
    <t xml:space="preserve"> Materials Sciences.</t>
  </si>
  <si>
    <t>40.1001</t>
  </si>
  <si>
    <t xml:space="preserve"> Materials Science.</t>
  </si>
  <si>
    <t>40.1002</t>
  </si>
  <si>
    <t xml:space="preserve"> Materials Chemistry.</t>
  </si>
  <si>
    <t>40.1099</t>
  </si>
  <si>
    <t xml:space="preserve"> Materials Sciences, Other.</t>
  </si>
  <si>
    <t xml:space="preserve"> Physical Sciences, Other.</t>
  </si>
  <si>
    <t>SCIENCE TECHNOLOGIES/TECHNICIANS.</t>
  </si>
  <si>
    <t>41.00</t>
  </si>
  <si>
    <t xml:space="preserve"> Science Technologies/Technicians, General.</t>
  </si>
  <si>
    <t>41.0000</t>
  </si>
  <si>
    <t xml:space="preserve"> Biology Technician/Biotechnology Laboratory Technician.</t>
  </si>
  <si>
    <t xml:space="preserve"> Nuclear and Industrial Radiologic Technologies/Technicians.</t>
  </si>
  <si>
    <t xml:space="preserve"> Industrial Radiologic Technology/Technician.</t>
  </si>
  <si>
    <t xml:space="preserve"> Nuclear/Nuclear Power Technology/Technician.</t>
  </si>
  <si>
    <t xml:space="preserve"> Nuclear and Industrial Radiologic Technologies/Technicians, Other.</t>
  </si>
  <si>
    <t xml:space="preserve"> Physical Science Technologies/Technicians.</t>
  </si>
  <si>
    <t xml:space="preserve"> Chemical Technology/Technician.</t>
  </si>
  <si>
    <t>41.0303</t>
  </si>
  <si>
    <t xml:space="preserve"> Chemical Process Technology.</t>
  </si>
  <si>
    <t xml:space="preserve"> Physical Science Technologies/Technicians, Other.</t>
  </si>
  <si>
    <t xml:space="preserve"> Science Technologies/Technicians, Other.</t>
  </si>
  <si>
    <t>PSYCHOLOGY.</t>
  </si>
  <si>
    <t xml:space="preserve"> Psychology, General.</t>
  </si>
  <si>
    <t>42.27</t>
  </si>
  <si>
    <t xml:space="preserve"> Research and Experimental Psychology.</t>
  </si>
  <si>
    <t>42.2701</t>
  </si>
  <si>
    <t xml:space="preserve"> Cognitive Psychology and Psycholinguistics.</t>
  </si>
  <si>
    <t>42.2702</t>
  </si>
  <si>
    <t xml:space="preserve"> Comparative Psychology.</t>
  </si>
  <si>
    <t>42.2703</t>
  </si>
  <si>
    <t xml:space="preserve"> Developmental and Child Psychology.</t>
  </si>
  <si>
    <t>42.2704</t>
  </si>
  <si>
    <t xml:space="preserve"> Experimental Psychology.</t>
  </si>
  <si>
    <t>42.2705</t>
  </si>
  <si>
    <t xml:space="preserve"> Personality Psychology.</t>
  </si>
  <si>
    <t>42.2706</t>
  </si>
  <si>
    <t xml:space="preserve"> Physiological Psychology/Psychobiology.</t>
  </si>
  <si>
    <t>42.2707</t>
  </si>
  <si>
    <t xml:space="preserve"> Social Psychology.</t>
  </si>
  <si>
    <t>42.2708</t>
  </si>
  <si>
    <t xml:space="preserve"> Psychometrics and Quantitative Psychology.</t>
  </si>
  <si>
    <t>42.2709</t>
  </si>
  <si>
    <t xml:space="preserve"> Psychopharmacology.</t>
  </si>
  <si>
    <t>42.2799</t>
  </si>
  <si>
    <t xml:space="preserve"> Research and Experimental Psychology, Other.</t>
  </si>
  <si>
    <t>42.28</t>
  </si>
  <si>
    <t xml:space="preserve"> Clinical, Counseling and Applied Psychology.</t>
  </si>
  <si>
    <t>42.2801</t>
  </si>
  <si>
    <t xml:space="preserve"> Clinical Psychology.</t>
  </si>
  <si>
    <t>42.2802</t>
  </si>
  <si>
    <t xml:space="preserve"> Community Psychology.</t>
  </si>
  <si>
    <t>42.2803</t>
  </si>
  <si>
    <t xml:space="preserve"> Counseling Psychology.</t>
  </si>
  <si>
    <t>42.2804</t>
  </si>
  <si>
    <t xml:space="preserve"> Industrial and Organizational Psychology.</t>
  </si>
  <si>
    <t>42.2805</t>
  </si>
  <si>
    <t xml:space="preserve"> School Psychology.</t>
  </si>
  <si>
    <t>42.2806</t>
  </si>
  <si>
    <t xml:space="preserve"> Educational Psychology.</t>
  </si>
  <si>
    <t>42.2807</t>
  </si>
  <si>
    <t xml:space="preserve"> Clinical Child Psychology.</t>
  </si>
  <si>
    <t>42.2808</t>
  </si>
  <si>
    <t xml:space="preserve"> Environmental Psychology.</t>
  </si>
  <si>
    <t>42.2809</t>
  </si>
  <si>
    <t xml:space="preserve"> Geropsychology.</t>
  </si>
  <si>
    <t>42.2810</t>
  </si>
  <si>
    <t xml:space="preserve"> Health/Medical Psychology.</t>
  </si>
  <si>
    <t>42.2811</t>
  </si>
  <si>
    <t xml:space="preserve"> Family Psychology.</t>
  </si>
  <si>
    <t>42.2812</t>
  </si>
  <si>
    <t xml:space="preserve"> Forensic Psychology.</t>
  </si>
  <si>
    <t>42.2813</t>
  </si>
  <si>
    <t xml:space="preserve"> Applied Psychology.</t>
  </si>
  <si>
    <t>42.2814</t>
  </si>
  <si>
    <t xml:space="preserve"> Applied Behavior Analysis.</t>
  </si>
  <si>
    <t>42.2899</t>
  </si>
  <si>
    <t xml:space="preserve"> Clinical, Counseling and Applied Psychology, Other.</t>
  </si>
  <si>
    <t xml:space="preserve"> Psychology, Other.</t>
  </si>
  <si>
    <t>HOMELAND SECURITY, LAW ENFORCEMENT, FIREFIGHTING AND RELATED PROTECTIVE SERVICES.</t>
  </si>
  <si>
    <t xml:space="preserve"> Criminal Justice and Corrections.</t>
  </si>
  <si>
    <t xml:space="preserve"> Corrections.</t>
  </si>
  <si>
    <t xml:space="preserve"> Criminal Justice/Law Enforcement Administration.</t>
  </si>
  <si>
    <t xml:space="preserve"> Criminal Justice/Safety Studies.</t>
  </si>
  <si>
    <t xml:space="preserve"> Forensic Science and Technology.</t>
  </si>
  <si>
    <t xml:space="preserve"> Criminal Justice/Police Science.</t>
  </si>
  <si>
    <t xml:space="preserve"> Security and Loss Prevention Services.</t>
  </si>
  <si>
    <t xml:space="preserve"> Juvenile Corrections.</t>
  </si>
  <si>
    <t xml:space="preserve"> Criminalistics and Criminal Science.</t>
  </si>
  <si>
    <t xml:space="preserve"> Securities Services Administration/Management.</t>
  </si>
  <si>
    <t xml:space="preserve"> Corrections Administration.</t>
  </si>
  <si>
    <t>43.0114</t>
  </si>
  <si>
    <t xml:space="preserve"> Law Enforcement Investigation and Interviewing.</t>
  </si>
  <si>
    <t>43.0115</t>
  </si>
  <si>
    <t xml:space="preserve"> Law Enforcement Record-Keeping and Evidence Management.</t>
  </si>
  <si>
    <t>43.0116</t>
  </si>
  <si>
    <t xml:space="preserve"> Cyber/Computer Forensics and Counterterrorism.</t>
  </si>
  <si>
    <t>43.0117</t>
  </si>
  <si>
    <t xml:space="preserve"> Financial Forensics and Fraud Investigation.</t>
  </si>
  <si>
    <t>43.0118</t>
  </si>
  <si>
    <t xml:space="preserve"> Law Enforcement Intelligence Analysis.</t>
  </si>
  <si>
    <t>43.0119</t>
  </si>
  <si>
    <t xml:space="preserve"> Critical Incident Response/Special Police Operations.</t>
  </si>
  <si>
    <t>43.0120</t>
  </si>
  <si>
    <t xml:space="preserve"> Protective Services Operations.</t>
  </si>
  <si>
    <t>43.0121</t>
  </si>
  <si>
    <t xml:space="preserve"> Suspension and Debarment Investigation.</t>
  </si>
  <si>
    <t>43.0122</t>
  </si>
  <si>
    <t xml:space="preserve"> Maritime Law Enforcement.</t>
  </si>
  <si>
    <t>43.0123</t>
  </si>
  <si>
    <t xml:space="preserve"> Cultural/Archaelogical Resources Protection.</t>
  </si>
  <si>
    <t xml:space="preserve"> Corrections and Criminal Justice, Other.</t>
  </si>
  <si>
    <t xml:space="preserve"> Fire Protection.</t>
  </si>
  <si>
    <t xml:space="preserve"> Fire Prevention and Safety Technology/Technician.</t>
  </si>
  <si>
    <t xml:space="preserve"> Fire Services Administration.</t>
  </si>
  <si>
    <t xml:space="preserve"> Fire Science/Fire-fighting.</t>
  </si>
  <si>
    <t>43.0204</t>
  </si>
  <si>
    <t xml:space="preserve"> Fire Systems Technology.</t>
  </si>
  <si>
    <t>43.0205</t>
  </si>
  <si>
    <t xml:space="preserve"> Fire/Arson Investigation and Prevention.</t>
  </si>
  <si>
    <t>43.0206</t>
  </si>
  <si>
    <t xml:space="preserve"> Wildland/Forest Firefighting and Investigation.</t>
  </si>
  <si>
    <t xml:space="preserve"> Fire Protection, Other.</t>
  </si>
  <si>
    <t>43.03</t>
  </si>
  <si>
    <t xml:space="preserve"> Homeland Security.</t>
  </si>
  <si>
    <t>43.0301</t>
  </si>
  <si>
    <t>43.0302</t>
  </si>
  <si>
    <t xml:space="preserve"> Crisis/Emergency/Disaster Management.</t>
  </si>
  <si>
    <t>43.0303</t>
  </si>
  <si>
    <t xml:space="preserve"> Critical Infrastructure Protection.</t>
  </si>
  <si>
    <t>43.0304</t>
  </si>
  <si>
    <t xml:space="preserve"> Terrorism and Counterterrorism Operations.</t>
  </si>
  <si>
    <t>43.0399</t>
  </si>
  <si>
    <t xml:space="preserve"> Homeland Security, Other.</t>
  </si>
  <si>
    <t xml:space="preserve"> Homeland Security, Law Enforcement, Firefighting and Related Protective Services, Other.</t>
  </si>
  <si>
    <t>PUBLIC ADMINISTRATION AND SOCIAL SERVICE PROFESSIONS.</t>
  </si>
  <si>
    <t xml:space="preserve"> Human Services, General.</t>
  </si>
  <si>
    <t xml:space="preserve"> Community Organization and Advocacy.</t>
  </si>
  <si>
    <t xml:space="preserve"> Public Administration.</t>
  </si>
  <si>
    <t xml:space="preserve"> Public Policy Analysis.</t>
  </si>
  <si>
    <t xml:space="preserve"> Public Policy Analysis, General.</t>
  </si>
  <si>
    <t>44.0502</t>
  </si>
  <si>
    <t xml:space="preserve"> Education Policy Analysis.</t>
  </si>
  <si>
    <t>44.0503</t>
  </si>
  <si>
    <t xml:space="preserve"> Health Policy Analysis.</t>
  </si>
  <si>
    <t>44.0504</t>
  </si>
  <si>
    <t xml:space="preserve"> International Policy Analysis.</t>
  </si>
  <si>
    <t>44.0599</t>
  </si>
  <si>
    <t xml:space="preserve"> Public Policy Analysis, Other.</t>
  </si>
  <si>
    <t xml:space="preserve"> Social Work.</t>
  </si>
  <si>
    <t xml:space="preserve"> Youth Services/Administration.</t>
  </si>
  <si>
    <t xml:space="preserve"> Social Work, Other.</t>
  </si>
  <si>
    <t xml:space="preserve"> Public Administration and Social Service Professions, Other.</t>
  </si>
  <si>
    <t>SOCIAL SCIENCES.</t>
  </si>
  <si>
    <t xml:space="preserve"> Social Sciences, General.</t>
  </si>
  <si>
    <t>45.0102</t>
  </si>
  <si>
    <t xml:space="preserve"> Research Methodology and Quantitative Methods.</t>
  </si>
  <si>
    <t xml:space="preserve"> Anthropology.</t>
  </si>
  <si>
    <t xml:space="preserve"> Physical and Biological Anthropology.</t>
  </si>
  <si>
    <t>45.0203</t>
  </si>
  <si>
    <t xml:space="preserve"> Medical Anthropology.</t>
  </si>
  <si>
    <t>45.0204</t>
  </si>
  <si>
    <t xml:space="preserve"> Cultural Anthropology.</t>
  </si>
  <si>
    <t xml:space="preserve"> Anthropology, Other.</t>
  </si>
  <si>
    <t xml:space="preserve"> Archeology.</t>
  </si>
  <si>
    <t xml:space="preserve"> Criminology.</t>
  </si>
  <si>
    <t xml:space="preserve"> Demography and Population Studies.</t>
  </si>
  <si>
    <t xml:space="preserve"> Economics.</t>
  </si>
  <si>
    <t xml:space="preserve"> Economics, General.</t>
  </si>
  <si>
    <t xml:space="preserve"> Applied Economics.</t>
  </si>
  <si>
    <t xml:space="preserve"> Econometrics and Quantitative Economics.</t>
  </si>
  <si>
    <t xml:space="preserve"> Development Economics and International Development.</t>
  </si>
  <si>
    <t xml:space="preserve"> International Economics.</t>
  </si>
  <si>
    <t xml:space="preserve"> Economics, Other.</t>
  </si>
  <si>
    <t xml:space="preserve"> Geography and Cartography.</t>
  </si>
  <si>
    <t xml:space="preserve"> Geography.</t>
  </si>
  <si>
    <t xml:space="preserve"> Geographic Information Science and Cartography.</t>
  </si>
  <si>
    <t xml:space="preserve"> Geography, Other.</t>
  </si>
  <si>
    <t xml:space="preserve"> International Relations and National Security Studies.</t>
  </si>
  <si>
    <t xml:space="preserve"> International Relations and Affairs.</t>
  </si>
  <si>
    <t>45.0902</t>
  </si>
  <si>
    <t xml:space="preserve"> National Security Policy Studies.</t>
  </si>
  <si>
    <t>45.0999</t>
  </si>
  <si>
    <t xml:space="preserve"> International Relations and National Security Studies, Other.</t>
  </si>
  <si>
    <t xml:space="preserve"> Political Science and Government.</t>
  </si>
  <si>
    <t xml:space="preserve"> Political Science and Government, General.</t>
  </si>
  <si>
    <t xml:space="preserve"> American Government and Politics (United States).</t>
  </si>
  <si>
    <t xml:space="preserve"> Canadian Government and Politics.</t>
  </si>
  <si>
    <t>45.1004</t>
  </si>
  <si>
    <t xml:space="preserve"> Political Economy.</t>
  </si>
  <si>
    <t xml:space="preserve"> Political Science and Government, Other.</t>
  </si>
  <si>
    <t xml:space="preserve"> Sociology.</t>
  </si>
  <si>
    <t xml:space="preserve"> Urban Studies/Affairs.</t>
  </si>
  <si>
    <t>45.13</t>
  </si>
  <si>
    <t xml:space="preserve"> Sociology and Anthropology.</t>
  </si>
  <si>
    <t>45.1301</t>
  </si>
  <si>
    <t>45.14</t>
  </si>
  <si>
    <t xml:space="preserve"> Rural Sociology.</t>
  </si>
  <si>
    <t>45.1401</t>
  </si>
  <si>
    <t xml:space="preserve"> Social Sciences, Other.</t>
  </si>
  <si>
    <t>CONSTRUCTION TRADES.</t>
  </si>
  <si>
    <t xml:space="preserve"> Construction Trades, General.</t>
  </si>
  <si>
    <t xml:space="preserve"> Mason/Masonry.</t>
  </si>
  <si>
    <t xml:space="preserve"> Carpenters.</t>
  </si>
  <si>
    <t xml:space="preserve"> Carpentry/Carpenter.</t>
  </si>
  <si>
    <t xml:space="preserve"> Electrical and Power Transmission Installers.</t>
  </si>
  <si>
    <t xml:space="preserve"> Electrical and Power Transmission Installation/Installer, General.</t>
  </si>
  <si>
    <t xml:space="preserve"> Electrician.</t>
  </si>
  <si>
    <t xml:space="preserve"> Lineworker.</t>
  </si>
  <si>
    <t xml:space="preserve"> Electrical and Power Transmission Installers, Other.</t>
  </si>
  <si>
    <t xml:space="preserve"> Building/Construction Finishing, Management, and Inspection.</t>
  </si>
  <si>
    <t xml:space="preserve"> Building/Property Maintenance.</t>
  </si>
  <si>
    <t xml:space="preserve"> Concrete Finishing/Concrete Finisher.</t>
  </si>
  <si>
    <t xml:space="preserve"> Building/Home/Construction Inspection/Inspector.</t>
  </si>
  <si>
    <t xml:space="preserve"> Drywall Installation/Drywaller.</t>
  </si>
  <si>
    <t xml:space="preserve"> Glazier.</t>
  </si>
  <si>
    <t xml:space="preserve"> Painting/Painter and Wall Coverer.</t>
  </si>
  <si>
    <t xml:space="preserve"> Roofer.</t>
  </si>
  <si>
    <t xml:space="preserve"> Metal Building Assembly/Assembler.</t>
  </si>
  <si>
    <t xml:space="preserve"> Building/Construction Site Management/Manager.</t>
  </si>
  <si>
    <t>46.0413</t>
  </si>
  <si>
    <t xml:space="preserve"> Carpet, Floor, and Tile Worker.</t>
  </si>
  <si>
    <t>46.0414</t>
  </si>
  <si>
    <t xml:space="preserve"> Insulator.</t>
  </si>
  <si>
    <t>46.0415</t>
  </si>
  <si>
    <t xml:space="preserve"> Building Construction Technology.</t>
  </si>
  <si>
    <t xml:space="preserve"> Building/Construction Finishing, Management, and Inspection, Other.</t>
  </si>
  <si>
    <t xml:space="preserve"> Plumbing and Related Water Supply Services.</t>
  </si>
  <si>
    <t xml:space="preserve"> Pipefitting/Pipefitter and Sprinkler Fitter.</t>
  </si>
  <si>
    <t xml:space="preserve"> Plumbing Technology/Plumber.</t>
  </si>
  <si>
    <t xml:space="preserve"> Well Drilling/Driller.</t>
  </si>
  <si>
    <t xml:space="preserve"> Blasting/Blaster.</t>
  </si>
  <si>
    <t xml:space="preserve"> Plumbing and Related Water Supply Services, Other.</t>
  </si>
  <si>
    <t xml:space="preserve"> Construction Trades, Other.</t>
  </si>
  <si>
    <t>MECHANIC AND REPAIR TECHNOLOGIES/TECHNICIANS.</t>
  </si>
  <si>
    <t xml:space="preserve"> Mechanics and Repairers, General.</t>
  </si>
  <si>
    <t xml:space="preserve"> Electrical/Electronics Maintenance and Repair Technology.</t>
  </si>
  <si>
    <t xml:space="preserve"> Electrical/Electronics Equipment Installation and Repair, General.</t>
  </si>
  <si>
    <t xml:space="preserve"> Business Machine Repair.</t>
  </si>
  <si>
    <t xml:space="preserve"> Communications Systems Installation and Repair Technology.</t>
  </si>
  <si>
    <t xml:space="preserve"> Computer Installation and Repair Technology/Technician.</t>
  </si>
  <si>
    <t xml:space="preserve"> Industrial Electronics Technology/Technician.</t>
  </si>
  <si>
    <t xml:space="preserve"> Appliance Installation and Repair Technology/Technician.</t>
  </si>
  <si>
    <t xml:space="preserve"> Security System Installation, Repair, and Inspection Technology/Technician.</t>
  </si>
  <si>
    <t xml:space="preserve"> Electrical/Electronics Maintenance and Repair Technology, Other.</t>
  </si>
  <si>
    <t xml:space="preserve"> Heating, Air Conditioning, Ventilation and Refrigeration Maintenance Technology/Technician (HAC, HACR, HVAC, HVACR).</t>
  </si>
  <si>
    <t xml:space="preserve"> Heating, Air Conditioning, Ventilation and Refrigeration Maintenance Technology/Technician.</t>
  </si>
  <si>
    <t xml:space="preserve"> Heavy/Industrial Equipment Maintenance Technologies.</t>
  </si>
  <si>
    <t xml:space="preserve"> Heavy Equipment Maintenance Technology/Technician.</t>
  </si>
  <si>
    <t xml:space="preserve"> Industrial Mechanics and Maintenance Technology.</t>
  </si>
  <si>
    <t xml:space="preserve"> Heavy/Industrial Equipment Maintenance Technologies, Other.</t>
  </si>
  <si>
    <t xml:space="preserve"> Precision Systems Maintenance and Repair Technologies.</t>
  </si>
  <si>
    <t xml:space="preserve"> Gunsmithing/Gunsmith.</t>
  </si>
  <si>
    <t xml:space="preserve"> Locksmithing and Safe Repair.</t>
  </si>
  <si>
    <t xml:space="preserve"> Musical Instrument Fabrication and Repair.</t>
  </si>
  <si>
    <t xml:space="preserve"> Watchmaking and Jewelrymaking.</t>
  </si>
  <si>
    <t xml:space="preserve"> Parts and Warehousing Operations and Maintenance Technology/Technician.</t>
  </si>
  <si>
    <t xml:space="preserve"> Precision Systems Maintenance and Repair Technologies, Other.</t>
  </si>
  <si>
    <t xml:space="preserve"> Vehicle Maintenance and Repair Technologies.</t>
  </si>
  <si>
    <t>47.0600</t>
  </si>
  <si>
    <t xml:space="preserve"> Vehicle Maintenance and Repair Technologies, General.</t>
  </si>
  <si>
    <t xml:space="preserve"> Autobody/Collision and Repair Technology/Technician.</t>
  </si>
  <si>
    <t xml:space="preserve"> Automobile/Automotive Mechanics Technology/Technician.</t>
  </si>
  <si>
    <t xml:space="preserve"> Diesel Mechanics Technology/Technician.</t>
  </si>
  <si>
    <t xml:space="preserve"> Small Engine Mechanics and Repair Technology/Technician.</t>
  </si>
  <si>
    <t xml:space="preserve"> Airframe Mechanics and Aircraft Maintenance Technology/Technician.</t>
  </si>
  <si>
    <t xml:space="preserve"> Aircraft Powerplant Technology/Technician.</t>
  </si>
  <si>
    <t xml:space="preserve"> Avionics Maintenance Technology/Technician.</t>
  </si>
  <si>
    <t xml:space="preserve"> Bicycle Mechanics and Repair Technology/Technician.</t>
  </si>
  <si>
    <t xml:space="preserve"> Motorcycle Maintenance and Repair Technology/Technician.</t>
  </si>
  <si>
    <t xml:space="preserve"> Vehicle Emissions Inspection and Maintenance Technology/Technician.</t>
  </si>
  <si>
    <t xml:space="preserve"> Medium/Heavy Vehicle and Truck Technology/Technician.</t>
  </si>
  <si>
    <t xml:space="preserve"> Alternative Fuel Vehicle Technology/Technician.</t>
  </si>
  <si>
    <t xml:space="preserve"> Engine Machinist.</t>
  </si>
  <si>
    <t xml:space="preserve"> Marine Maintenance/Fitter and Ship Repair Technology/Technician.</t>
  </si>
  <si>
    <t>47.0617</t>
  </si>
  <si>
    <t xml:space="preserve"> High Performance and Custom Engine Technician/Mechanic.</t>
  </si>
  <si>
    <t>47.0618</t>
  </si>
  <si>
    <t xml:space="preserve"> Recreation Vehicle (RV) Service Technician.</t>
  </si>
  <si>
    <t xml:space="preserve"> Vehicle Maintenance and Repair Technologies, Other.</t>
  </si>
  <si>
    <t xml:space="preserve"> Mechanic and Repair Technologies/Technicians, Other.</t>
  </si>
  <si>
    <t>PRECISION PRODUCTION.</t>
  </si>
  <si>
    <t xml:space="preserve"> Precision Production Trades, General.</t>
  </si>
  <si>
    <t xml:space="preserve"> Leatherworking and Upholstery.</t>
  </si>
  <si>
    <t xml:space="preserve"> Upholstery/Upholsterer.</t>
  </si>
  <si>
    <t xml:space="preserve"> Shoe, Boot and Leather Repair.</t>
  </si>
  <si>
    <t xml:space="preserve"> Leatherworking and Upholstery, Other.</t>
  </si>
  <si>
    <t xml:space="preserve"> Precision Metal Working.</t>
  </si>
  <si>
    <t xml:space="preserve"> Machine Tool Technology/Machinist.</t>
  </si>
  <si>
    <t xml:space="preserve"> Machine Shop Technology/Assistant.</t>
  </si>
  <si>
    <t xml:space="preserve"> Sheet Metal Technology/Sheetworking.</t>
  </si>
  <si>
    <t xml:space="preserve"> Tool and Die Technology/Technician.</t>
  </si>
  <si>
    <t xml:space="preserve"> Welding Technology/Welder.</t>
  </si>
  <si>
    <t xml:space="preserve"> Ironworking/Ironworker.</t>
  </si>
  <si>
    <t>48.0510</t>
  </si>
  <si>
    <t xml:space="preserve"> Computer Numerically Controlled (CNC) Machinist Technology/CNC Machinist.</t>
  </si>
  <si>
    <t>48.0511</t>
  </si>
  <si>
    <t xml:space="preserve"> Metal Fabricator.</t>
  </si>
  <si>
    <t xml:space="preserve"> Precision Metal Working, Other.</t>
  </si>
  <si>
    <t xml:space="preserve"> Woodworking.</t>
  </si>
  <si>
    <t xml:space="preserve"> Woodworking, General.</t>
  </si>
  <si>
    <t xml:space="preserve"> Furniture Design and Manufacturing.</t>
  </si>
  <si>
    <t xml:space="preserve"> Cabinetmaking and Millwork.</t>
  </si>
  <si>
    <t xml:space="preserve"> Woodworking, Other.</t>
  </si>
  <si>
    <t xml:space="preserve"> Boilermaking/Boilermaker.</t>
  </si>
  <si>
    <t xml:space="preserve"> Precision Production, Other.</t>
  </si>
  <si>
    <t>TRANSPORTATION AND MATERIALS MOVING.</t>
  </si>
  <si>
    <t xml:space="preserve"> Air Transportation.</t>
  </si>
  <si>
    <t xml:space="preserve"> Aeronautics/Aviation/Aerospace Science and Technology, General.</t>
  </si>
  <si>
    <t xml:space="preserve"> Airline/Commercial/Professional Pilot and Flight Crew.</t>
  </si>
  <si>
    <t xml:space="preserve"> Aviation/Airway Management and Operations.</t>
  </si>
  <si>
    <t xml:space="preserve"> Air Traffic Controller.</t>
  </si>
  <si>
    <t xml:space="preserve"> Airline Flight Attendant.</t>
  </si>
  <si>
    <t xml:space="preserve"> Flight Instructor.</t>
  </si>
  <si>
    <t xml:space="preserve"> Air Transportation, Other.</t>
  </si>
  <si>
    <t xml:space="preserve"> Ground Transportation.</t>
  </si>
  <si>
    <t xml:space="preserve"> Construction/Heavy Equipment/Earthmoving Equipment Operation.</t>
  </si>
  <si>
    <t xml:space="preserve"> Truck and Bus Driver/Commercial Vehicle Operator and Instructor.</t>
  </si>
  <si>
    <t xml:space="preserve"> Mobil Crane Operation/Operator.</t>
  </si>
  <si>
    <t>49.0207</t>
  </si>
  <si>
    <t xml:space="preserve"> Flagging and Traffic Control.</t>
  </si>
  <si>
    <t>49.0208</t>
  </si>
  <si>
    <t xml:space="preserve"> Railroad and Railway Transportation.</t>
  </si>
  <si>
    <t xml:space="preserve"> Ground Transportation, Other.</t>
  </si>
  <si>
    <t xml:space="preserve"> Marine Transportation.</t>
  </si>
  <si>
    <t xml:space="preserve"> Commercial Fishing.</t>
  </si>
  <si>
    <t xml:space="preserve"> Diver, Professional and Instructor.</t>
  </si>
  <si>
    <t xml:space="preserve"> Marine Science/Merchant Marine Officer.</t>
  </si>
  <si>
    <t xml:space="preserve"> Marine Transportation, Other.</t>
  </si>
  <si>
    <t xml:space="preserve"> Transportation and Materials Moving, Other.</t>
  </si>
  <si>
    <t>VISUAL AND PERFORMING ARTS.</t>
  </si>
  <si>
    <t xml:space="preserve"> Visual and Performing Arts, General.</t>
  </si>
  <si>
    <t>50.0102</t>
  </si>
  <si>
    <t xml:space="preserve"> Digital Arts.</t>
  </si>
  <si>
    <t xml:space="preserve"> Crafts/Craft Design, Folk Art and Artisanry.</t>
  </si>
  <si>
    <t xml:space="preserve"> Dance.</t>
  </si>
  <si>
    <t xml:space="preserve"> Dance, General.</t>
  </si>
  <si>
    <t xml:space="preserve"> Ballet.</t>
  </si>
  <si>
    <t xml:space="preserve"> Dance, Other.</t>
  </si>
  <si>
    <t xml:space="preserve"> Design and Applied Arts.</t>
  </si>
  <si>
    <t xml:space="preserve"> Design and Visual Communications, General.</t>
  </si>
  <si>
    <t xml:space="preserve"> Commercial and Advertising Art.</t>
  </si>
  <si>
    <t xml:space="preserve"> Industrial and Product Design.</t>
  </si>
  <si>
    <t xml:space="preserve"> Commercial Photography.</t>
  </si>
  <si>
    <t xml:space="preserve"> Fashion/Apparel Design.</t>
  </si>
  <si>
    <t xml:space="preserve"> Interior Design.</t>
  </si>
  <si>
    <t xml:space="preserve"> Graphic Design.</t>
  </si>
  <si>
    <t xml:space="preserve"> Illustration.</t>
  </si>
  <si>
    <t>50.0411</t>
  </si>
  <si>
    <t xml:space="preserve"> Game and Interactive Media Design.</t>
  </si>
  <si>
    <t xml:space="preserve"> Design and Applied Arts, Other.</t>
  </si>
  <si>
    <t xml:space="preserve"> Drama/Theatre Arts and Stagecraft.</t>
  </si>
  <si>
    <t xml:space="preserve"> Drama and Dramatics/Theatre Arts, General.</t>
  </si>
  <si>
    <t xml:space="preserve"> Technical Theatre/Theatre Design and Technology.</t>
  </si>
  <si>
    <t xml:space="preserve"> Playwriting and Screenwriting.</t>
  </si>
  <si>
    <t xml:space="preserve"> Theatre Literature, History and Criticism.</t>
  </si>
  <si>
    <t xml:space="preserve"> Acting.</t>
  </si>
  <si>
    <t xml:space="preserve"> Directing and Theatrical Production.</t>
  </si>
  <si>
    <t>50.0509</t>
  </si>
  <si>
    <t xml:space="preserve"> Musical Theatre.</t>
  </si>
  <si>
    <t>50.0510</t>
  </si>
  <si>
    <t xml:space="preserve"> Costume Design.</t>
  </si>
  <si>
    <t xml:space="preserve"> Dramatic/Theatre Arts and Stagecraft, Other.</t>
  </si>
  <si>
    <t xml:space="preserve"> Film/Video and Photographic Arts.</t>
  </si>
  <si>
    <t xml:space="preserve"> Film/Cinema/Video Studies.</t>
  </si>
  <si>
    <t xml:space="preserve"> Cinematography and Film/Video Production.</t>
  </si>
  <si>
    <t xml:space="preserve"> Photography.</t>
  </si>
  <si>
    <t>50.0607</t>
  </si>
  <si>
    <t xml:space="preserve"> Documentary Production.</t>
  </si>
  <si>
    <t xml:space="preserve"> Film/Video and Photographic Arts, Other.</t>
  </si>
  <si>
    <t xml:space="preserve"> Fine and Studio Arts.</t>
  </si>
  <si>
    <t xml:space="preserve"> Art/Art Studies, General.</t>
  </si>
  <si>
    <t xml:space="preserve"> Fine/Studio Arts, General.</t>
  </si>
  <si>
    <t xml:space="preserve"> Art History, Criticism and Conservation.</t>
  </si>
  <si>
    <t xml:space="preserve"> Drawing.</t>
  </si>
  <si>
    <t xml:space="preserve"> Intermedia/Multimedia.</t>
  </si>
  <si>
    <t xml:space="preserve"> Painting.</t>
  </si>
  <si>
    <t xml:space="preserve"> Sculpture.</t>
  </si>
  <si>
    <t xml:space="preserve"> Printmaking.</t>
  </si>
  <si>
    <t xml:space="preserve"> Ceramic Arts and Ceramics.</t>
  </si>
  <si>
    <t xml:space="preserve"> Fiber, Textile and Weaving Arts.</t>
  </si>
  <si>
    <t xml:space="preserve"> Metal and Jewelry Arts.</t>
  </si>
  <si>
    <t xml:space="preserve"> Fine Arts and Art Studies, Other.</t>
  </si>
  <si>
    <t xml:space="preserve"> Music, General.</t>
  </si>
  <si>
    <t xml:space="preserve"> Music History, Literature, and Theory.</t>
  </si>
  <si>
    <t xml:space="preserve"> Music Performance, General.</t>
  </si>
  <si>
    <t xml:space="preserve"> Music Theory and Composition.</t>
  </si>
  <si>
    <t xml:space="preserve"> Musicology and Ethnomusicology.</t>
  </si>
  <si>
    <t xml:space="preserve"> Conducting.</t>
  </si>
  <si>
    <t xml:space="preserve"> Keyboard Instruments.</t>
  </si>
  <si>
    <t xml:space="preserve"> Voice and Opera.</t>
  </si>
  <si>
    <t xml:space="preserve"> Jazz/Jazz Studies.</t>
  </si>
  <si>
    <t xml:space="preserve"> Stringed Instruments.</t>
  </si>
  <si>
    <t xml:space="preserve"> Music Pedagogy.</t>
  </si>
  <si>
    <t>50.0913</t>
  </si>
  <si>
    <t xml:space="preserve"> Music Technology.</t>
  </si>
  <si>
    <t>50.0914</t>
  </si>
  <si>
    <t xml:space="preserve"> Brass Instruments.</t>
  </si>
  <si>
    <t>50.0915</t>
  </si>
  <si>
    <t xml:space="preserve"> Woodwind Instruments.</t>
  </si>
  <si>
    <t>50.0916</t>
  </si>
  <si>
    <t xml:space="preserve"> Percussion Instruments.</t>
  </si>
  <si>
    <t xml:space="preserve"> Music, Other.</t>
  </si>
  <si>
    <t>50.10</t>
  </si>
  <si>
    <t xml:space="preserve"> Arts, Entertainment,and Media Management.</t>
  </si>
  <si>
    <t>50.1001</t>
  </si>
  <si>
    <t xml:space="preserve"> Arts, Entertainment,and Media Management, General.</t>
  </si>
  <si>
    <t>50.1002</t>
  </si>
  <si>
    <t xml:space="preserve"> Fine and Studio Arts Management.</t>
  </si>
  <si>
    <t>50.1003</t>
  </si>
  <si>
    <t xml:space="preserve"> Music Management.</t>
  </si>
  <si>
    <t>50.1004</t>
  </si>
  <si>
    <t xml:space="preserve"> Theatre/Theatre Arts Management.</t>
  </si>
  <si>
    <t>50.1099</t>
  </si>
  <si>
    <t xml:space="preserve"> Arts, Entertainment, and Media Management, Other.</t>
  </si>
  <si>
    <t xml:space="preserve"> Visual and Performing Arts, Other.</t>
  </si>
  <si>
    <t>HEALTH PROFESSIONS AND RELATED PROGRAMS.</t>
  </si>
  <si>
    <t xml:space="preserve"> Health Services/Allied Health/Health Sciences, General.</t>
  </si>
  <si>
    <t>51.0001</t>
  </si>
  <si>
    <t xml:space="preserve"> Health and Wellness, General.</t>
  </si>
  <si>
    <t xml:space="preserve"> Chiropractic.</t>
  </si>
  <si>
    <t xml:space="preserve"> Communication Disorders Sciences and Services.</t>
  </si>
  <si>
    <t xml:space="preserve"> Communication Sciences and Disorders, General.</t>
  </si>
  <si>
    <t xml:space="preserve"> Audiology/Audiologist.</t>
  </si>
  <si>
    <t xml:space="preserve"> Speech-Language Pathology/Pathologist.</t>
  </si>
  <si>
    <t xml:space="preserve"> Audiology/Audiologist and Speech-Language Pathology/Pathologist.</t>
  </si>
  <si>
    <t xml:space="preserve"> Communication Disorders Sciences and Services, Other.</t>
  </si>
  <si>
    <t xml:space="preserve"> Dentistry.</t>
  </si>
  <si>
    <t xml:space="preserve"> Advanced/Graduate Dentistry and Oral Sciences.</t>
  </si>
  <si>
    <t xml:space="preserve"> Dental Clinical Sciences, General.</t>
  </si>
  <si>
    <t xml:space="preserve"> Advanced General Dentistry.</t>
  </si>
  <si>
    <t xml:space="preserve"> Oral Biology and Oral and Maxillofacial Pathology.</t>
  </si>
  <si>
    <t xml:space="preserve"> Dental Public Health and Education.</t>
  </si>
  <si>
    <t xml:space="preserve"> Dental Materials.</t>
  </si>
  <si>
    <t xml:space="preserve"> Endodontics/Endodontology.</t>
  </si>
  <si>
    <t xml:space="preserve"> Oral/Maxillofacial Surgery.</t>
  </si>
  <si>
    <t xml:space="preserve"> Orthodontics/Orthodontology.</t>
  </si>
  <si>
    <t xml:space="preserve"> Pediatric Dentistry/Pedodontics.</t>
  </si>
  <si>
    <t xml:space="preserve"> Periodontics/Periodontology.</t>
  </si>
  <si>
    <t xml:space="preserve"> Prosthodontics/Prosthodontology.</t>
  </si>
  <si>
    <t xml:space="preserve"> Advanced/Graduate Dentistry and Oral Sciences, Other.</t>
  </si>
  <si>
    <t xml:space="preserve"> Dental Support Services and Allied Professions.</t>
  </si>
  <si>
    <t xml:space="preserve"> Dental Assisting/Assistant.</t>
  </si>
  <si>
    <t xml:space="preserve"> Dental Hygiene/Hygienist.</t>
  </si>
  <si>
    <t xml:space="preserve"> Dental Laboratory Technology/Technician.</t>
  </si>
  <si>
    <t xml:space="preserve"> Dental Services and Allied Professions, Other.</t>
  </si>
  <si>
    <t xml:space="preserve"> Health and Medical Administrative Services.</t>
  </si>
  <si>
    <t xml:space="preserve"> Health/Health Care Administration/Management.</t>
  </si>
  <si>
    <t xml:space="preserve"> Hospital and Health Care Facilities Administration/Management.</t>
  </si>
  <si>
    <t xml:space="preserve"> Health Unit Coordinator/Ward Clerk.</t>
  </si>
  <si>
    <t xml:space="preserve"> Health Unit Manager/Ward Supervisor.</t>
  </si>
  <si>
    <t xml:space="preserve"> Medical Office Management/Administration.</t>
  </si>
  <si>
    <t xml:space="preserve"> Health Information/Medical Records Administration/Administrator.</t>
  </si>
  <si>
    <t xml:space="preserve"> Health Information/Medical Records Technology/Technician.</t>
  </si>
  <si>
    <t xml:space="preserve"> Medical Transcription/Transcriptionist.</t>
  </si>
  <si>
    <t xml:space="preserve"> Medical Office Computer Specialist/Assistant.</t>
  </si>
  <si>
    <t xml:space="preserve"> Medical Office Assistant/Specialist.</t>
  </si>
  <si>
    <t xml:space="preserve"> Medical/Health Management and Clinical Assistant/Specialist.</t>
  </si>
  <si>
    <t xml:space="preserve"> Medical Reception/Receptionist.</t>
  </si>
  <si>
    <t xml:space="preserve"> Medical Insurance Coding Specialist/Coder.</t>
  </si>
  <si>
    <t xml:space="preserve"> Medical Insurance Specialist/Medical Biller.</t>
  </si>
  <si>
    <t xml:space="preserve"> Health/Medical Claims Examiner.</t>
  </si>
  <si>
    <t xml:space="preserve"> Medical Administrative/Executive Assistant and Medical Secretary.</t>
  </si>
  <si>
    <t xml:space="preserve"> Medical Staff Services Technology/Technician.</t>
  </si>
  <si>
    <t>51.0718</t>
  </si>
  <si>
    <t xml:space="preserve"> Long Term Care Administration/Management.</t>
  </si>
  <si>
    <t>51.0719</t>
  </si>
  <si>
    <t xml:space="preserve"> Clinical Research Coordinator.</t>
  </si>
  <si>
    <t xml:space="preserve"> Health and Medical Administrative Services, Other.</t>
  </si>
  <si>
    <t xml:space="preserve"> Allied Health and Medical Assisting Services.</t>
  </si>
  <si>
    <t xml:space="preserve"> Medical/Clinical Assistant.</t>
  </si>
  <si>
    <t xml:space="preserve"> Clinical/Medical Laboratory Assistant.</t>
  </si>
  <si>
    <t xml:space="preserve"> Occupational Therapist Assistant.</t>
  </si>
  <si>
    <t xml:space="preserve"> Pharmacy Technician/Assistant.</t>
  </si>
  <si>
    <t xml:space="preserve"> Physical Therapy Technician/Assistant.</t>
  </si>
  <si>
    <t xml:space="preserve"> Veterinary/Animal Health Technology/Technician and Veterinary Assistant.</t>
  </si>
  <si>
    <t xml:space="preserve"> Anesthesiologist Assistant.</t>
  </si>
  <si>
    <t xml:space="preserve"> Emergency Care Attendant (EMT Ambulance).</t>
  </si>
  <si>
    <t xml:space="preserve"> Pathology/Pathologist Assistant.</t>
  </si>
  <si>
    <t xml:space="preserve"> Respiratory Therapy Technician/Assistant.</t>
  </si>
  <si>
    <t xml:space="preserve"> Chiropractic Assistant/Technician.</t>
  </si>
  <si>
    <t>51.0814</t>
  </si>
  <si>
    <t xml:space="preserve"> Radiologist Assistant.</t>
  </si>
  <si>
    <t>51.0815</t>
  </si>
  <si>
    <t xml:space="preserve"> Lactation Consultant.</t>
  </si>
  <si>
    <t>51.0816</t>
  </si>
  <si>
    <t xml:space="preserve"> Speech-Language Pathology Assistant.</t>
  </si>
  <si>
    <t xml:space="preserve"> Allied Health and Medical Assisting Services, Other.</t>
  </si>
  <si>
    <t xml:space="preserve"> Allied Health Diagnostic, Intervention, and Treatment Professions.</t>
  </si>
  <si>
    <t xml:space="preserve"> Cardiovascular Technology/Technologist.</t>
  </si>
  <si>
    <t xml:space="preserve"> Electrocardiograph Technology/Technician.</t>
  </si>
  <si>
    <t xml:space="preserve"> Electroneurodiagnostic/Electroencephalographic Technology/Technologist.</t>
  </si>
  <si>
    <t xml:space="preserve"> Emergency Medical Technology/Technician (EMT Paramedic). </t>
  </si>
  <si>
    <t xml:space="preserve"> Nuclear Medical Technology/Technologist.</t>
  </si>
  <si>
    <t xml:space="preserve"> Perfusion Technology/Perfusionist.</t>
  </si>
  <si>
    <t xml:space="preserve"> Medical Radiologic Technology/Science - Radiation Therapist.</t>
  </si>
  <si>
    <t xml:space="preserve"> Respiratory Care Therapy/Therapist.</t>
  </si>
  <si>
    <t xml:space="preserve"> Surgical Technology/Technologist.</t>
  </si>
  <si>
    <t xml:space="preserve"> Diagnostic Medical Sonography/Sonographer and Ultrasound Technician.</t>
  </si>
  <si>
    <t xml:space="preserve"> Radiologic Technology/Science - Radiographer.</t>
  </si>
  <si>
    <t xml:space="preserve"> Physician Assistant.</t>
  </si>
  <si>
    <t xml:space="preserve"> Athletic Training/Trainer.</t>
  </si>
  <si>
    <t xml:space="preserve"> Gene/Genetic Therapy.</t>
  </si>
  <si>
    <t xml:space="preserve"> Cardiopulmonary Technology/Technologist.</t>
  </si>
  <si>
    <t xml:space="preserve"> Radiation Protection/Health Physics Technician.</t>
  </si>
  <si>
    <t>51.0917</t>
  </si>
  <si>
    <t xml:space="preserve"> Polysomnography.</t>
  </si>
  <si>
    <t>51.0918</t>
  </si>
  <si>
    <t xml:space="preserve"> Hearing Instrument Specialist.</t>
  </si>
  <si>
    <t>51.0919</t>
  </si>
  <si>
    <t xml:space="preserve"> Mammography Technician/Technology.</t>
  </si>
  <si>
    <t>51.0920</t>
  </si>
  <si>
    <t xml:space="preserve"> Magnetic Resonance Imaging (MRI) Technology/Technician.</t>
  </si>
  <si>
    <t xml:space="preserve"> Allied Health Diagnostic, Intervention, and Treatment Professions, Other.</t>
  </si>
  <si>
    <t xml:space="preserve"> Clinical/Medical Laboratory Science/Research and Allied Professions.</t>
  </si>
  <si>
    <t xml:space="preserve"> Blood Bank Technology Specialist.</t>
  </si>
  <si>
    <t xml:space="preserve"> Cytotechnology/Cytotechnologist.</t>
  </si>
  <si>
    <t xml:space="preserve"> Hematology Technology/Technician.</t>
  </si>
  <si>
    <t xml:space="preserve"> Clinical/Medical Laboratory Technician.</t>
  </si>
  <si>
    <t xml:space="preserve"> Clinical Laboratory Science/Medical Technology/Technologist.</t>
  </si>
  <si>
    <t xml:space="preserve"> Ophthalmic Laboratory Technology/Technician.</t>
  </si>
  <si>
    <t xml:space="preserve"> Histologic Technology/Histotechnologist.</t>
  </si>
  <si>
    <t xml:space="preserve"> Histologic Technician.</t>
  </si>
  <si>
    <t xml:space="preserve"> Phlebotomy Technician/Phlebotomist.</t>
  </si>
  <si>
    <t xml:space="preserve"> Cytogenetics/Genetics/Clinical Genetics Technology/Technologist.</t>
  </si>
  <si>
    <t xml:space="preserve"> Renal/Dialysis Technologist/Technician.</t>
  </si>
  <si>
    <t>51.1012</t>
  </si>
  <si>
    <t xml:space="preserve"> Sterile Processing Technology/Technician.</t>
  </si>
  <si>
    <t xml:space="preserve"> Clinical/Medical Laboratory Science and Allied Professions, Other.</t>
  </si>
  <si>
    <t xml:space="preserve"> Health/Medical Preparatory Programs.</t>
  </si>
  <si>
    <t xml:space="preserve"> Pre-Dentistry Studies.</t>
  </si>
  <si>
    <t xml:space="preserve"> Pre-Medicine/Pre-Medical Studies.</t>
  </si>
  <si>
    <t xml:space="preserve"> Pre-Pharmacy Studies.</t>
  </si>
  <si>
    <t xml:space="preserve"> Pre-Veterinary Studies.</t>
  </si>
  <si>
    <t xml:space="preserve"> Pre-Nursing Studies.</t>
  </si>
  <si>
    <t>51.1106</t>
  </si>
  <si>
    <t xml:space="preserve"> Pre-Chiropractic Studies.</t>
  </si>
  <si>
    <t>51.1107</t>
  </si>
  <si>
    <t xml:space="preserve"> Pre-Occupational Therapy Studies.</t>
  </si>
  <si>
    <t>51.1108</t>
  </si>
  <si>
    <t xml:space="preserve"> Pre-Optometry Studies.</t>
  </si>
  <si>
    <t>51.1109</t>
  </si>
  <si>
    <t xml:space="preserve"> Pre-Physical Therapy Studies.</t>
  </si>
  <si>
    <t xml:space="preserve"> Health/Medical Preparatory Programs, Other.</t>
  </si>
  <si>
    <t xml:space="preserve"> Medicine.</t>
  </si>
  <si>
    <t xml:space="preserve"> Medical Clinical Sciences/Graduate Medical Studies.</t>
  </si>
  <si>
    <t xml:space="preserve"> Medical Scientist.</t>
  </si>
  <si>
    <t xml:space="preserve"> Mental and Social Health Services and Allied Professions.</t>
  </si>
  <si>
    <t xml:space="preserve"> Substance Abuse/Addiction Counseling.</t>
  </si>
  <si>
    <t xml:space="preserve"> Psychiatric/Mental Health Services Technician.</t>
  </si>
  <si>
    <t xml:space="preserve"> Clinical/Medical Social Work.</t>
  </si>
  <si>
    <t xml:space="preserve"> Community Health Services/Liaison/Counseling.</t>
  </si>
  <si>
    <t xml:space="preserve"> Marriage and Family Therapy/Counseling.</t>
  </si>
  <si>
    <t xml:space="preserve"> Clinical Pastoral Counseling/Patient Counseling.</t>
  </si>
  <si>
    <t xml:space="preserve"> Psychoanalysis and Psychotherapy.</t>
  </si>
  <si>
    <t xml:space="preserve"> Mental Health Counseling/Counselor.</t>
  </si>
  <si>
    <t xml:space="preserve"> Genetic Counseling/Counselor.</t>
  </si>
  <si>
    <t xml:space="preserve"> Mental and Social Health Services and Allied Professions, Other.</t>
  </si>
  <si>
    <t xml:space="preserve"> Optometry.</t>
  </si>
  <si>
    <t xml:space="preserve"> Ophthalmic and Optometric Support Services and Allied Professions.</t>
  </si>
  <si>
    <t xml:space="preserve"> Opticianry/Ophthalmic Dispensing Optician.</t>
  </si>
  <si>
    <t xml:space="preserve"> Optometric Technician/Assistant.</t>
  </si>
  <si>
    <t xml:space="preserve"> Ophthalmic Technician/Technologist.</t>
  </si>
  <si>
    <t xml:space="preserve"> Orthoptics/Orthoptist.</t>
  </si>
  <si>
    <t xml:space="preserve"> Ophthalmic and Optometric Support Services and Allied Professions, Other.</t>
  </si>
  <si>
    <t xml:space="preserve"> Osteopathic Medicine/Osteopathy.</t>
  </si>
  <si>
    <t xml:space="preserve"> Pharmacy, Pharmaceutical Sciences, and Administration.</t>
  </si>
  <si>
    <t xml:space="preserve"> Pharmacy.</t>
  </si>
  <si>
    <t xml:space="preserve"> Pharmacy Administration and Pharmacy Policy and Regulatory Affairs.</t>
  </si>
  <si>
    <t xml:space="preserve"> Pharmaceutics and Drug Design.</t>
  </si>
  <si>
    <t xml:space="preserve"> Medicinal and Pharmaceutical Chemistry.</t>
  </si>
  <si>
    <t xml:space="preserve"> Natural Products Chemistry and Pharmacognosy.</t>
  </si>
  <si>
    <t xml:space="preserve"> Clinical and Industrial Drug Development.</t>
  </si>
  <si>
    <t xml:space="preserve"> Pharmacoeconomics/Pharmaceutical Economics.</t>
  </si>
  <si>
    <t xml:space="preserve"> Clinical, Hospital, and Managed Care Pharmacy.</t>
  </si>
  <si>
    <t xml:space="preserve"> Industrial and Physical Pharmacy and Cosmetic Sciences.</t>
  </si>
  <si>
    <t>51.2010</t>
  </si>
  <si>
    <t xml:space="preserve"> Pharmaceutical Sciences.</t>
  </si>
  <si>
    <t>51.2011</t>
  </si>
  <si>
    <t xml:space="preserve"> Pharmaceutical Marketing and Management.</t>
  </si>
  <si>
    <t xml:space="preserve"> Pharmacy, Pharmaceutical Sciences, and Administration, Other.</t>
  </si>
  <si>
    <t xml:space="preserve"> Podiatric Medicine/Podiatry.</t>
  </si>
  <si>
    <t xml:space="preserve"> Public Health.</t>
  </si>
  <si>
    <t xml:space="preserve"> Public Health, General.</t>
  </si>
  <si>
    <t xml:space="preserve"> Environmental Health.</t>
  </si>
  <si>
    <t xml:space="preserve"> Health/Medical Physics.</t>
  </si>
  <si>
    <t xml:space="preserve"> Occupational Health and Industrial Hygiene.</t>
  </si>
  <si>
    <t xml:space="preserve"> Public Health Education and Promotion.</t>
  </si>
  <si>
    <t xml:space="preserve"> Community Health and Preventive Medicine.</t>
  </si>
  <si>
    <t xml:space="preserve"> Maternal and Child Health.</t>
  </si>
  <si>
    <t xml:space="preserve"> International Public Health/International Health.</t>
  </si>
  <si>
    <t xml:space="preserve"> Health Services Administration.</t>
  </si>
  <si>
    <t>51.2212</t>
  </si>
  <si>
    <t xml:space="preserve"> Behavioral Aspects of Health.</t>
  </si>
  <si>
    <t xml:space="preserve"> Public Health, Other.</t>
  </si>
  <si>
    <t xml:space="preserve"> Rehabilitation and Therapeutic Professions.</t>
  </si>
  <si>
    <t xml:space="preserve"> Art Therapy/Therapist.</t>
  </si>
  <si>
    <t xml:space="preserve"> Dance Therapy/Therapist.</t>
  </si>
  <si>
    <t xml:space="preserve"> Music Therapy/Therapist.</t>
  </si>
  <si>
    <t xml:space="preserve"> Occupational Therapy/Therapist.</t>
  </si>
  <si>
    <t xml:space="preserve"> Orthotist/Prosthetist.</t>
  </si>
  <si>
    <t xml:space="preserve"> Physical Therapy/Therapist.</t>
  </si>
  <si>
    <t xml:space="preserve"> Therapeutic Recreation/Recreational Therapy.</t>
  </si>
  <si>
    <t xml:space="preserve"> Vocational Rehabilitation Counseling/Counselor.</t>
  </si>
  <si>
    <t xml:space="preserve"> Kinesiotherapy/Kinesiotherapist.</t>
  </si>
  <si>
    <t xml:space="preserve"> Assistive/Augmentative Technology and Rehabilitation Engineering.</t>
  </si>
  <si>
    <t>51.2313</t>
  </si>
  <si>
    <t xml:space="preserve"> Animal-Assisted Therapy.</t>
  </si>
  <si>
    <t>51.2314</t>
  </si>
  <si>
    <t xml:space="preserve"> Rehabilitation Science.</t>
  </si>
  <si>
    <t xml:space="preserve"> Rehabilitation and Therapeutic Professions, Other.</t>
  </si>
  <si>
    <t xml:space="preserve"> Veterinary Medicine.</t>
  </si>
  <si>
    <t xml:space="preserve"> Veterinary Biomedical and Clinical Sciences.</t>
  </si>
  <si>
    <t xml:space="preserve"> Veterinary Sciences/Veterinary Clinical Sciences, General.</t>
  </si>
  <si>
    <t xml:space="preserve"> Veterinary Anatomy.</t>
  </si>
  <si>
    <t xml:space="preserve"> Veterinary Physiology.</t>
  </si>
  <si>
    <t xml:space="preserve"> Veterinary Microbiology and Immunobiology.</t>
  </si>
  <si>
    <t xml:space="preserve"> Veterinary Pathology and Pathobiology.</t>
  </si>
  <si>
    <t xml:space="preserve"> Veterinary Toxicology and Pharmacology.</t>
  </si>
  <si>
    <t xml:space="preserve"> Large Animal/Food Animal and Equine Surgery and Medicine.</t>
  </si>
  <si>
    <t xml:space="preserve"> Small/Companion Animal Surgery and Medicine.</t>
  </si>
  <si>
    <t xml:space="preserve"> Comparative and Laboratory Animal Medicine.</t>
  </si>
  <si>
    <t xml:space="preserve"> Veterinary Preventive Medicine, Epidemiology, and Public Health.</t>
  </si>
  <si>
    <t xml:space="preserve"> Veterinary Infectious Diseases.</t>
  </si>
  <si>
    <t xml:space="preserve"> Veterinary Biomedical and Clinical Sciences, Other.</t>
  </si>
  <si>
    <t xml:space="preserve"> Health Aides/Attendants/Orderlies.</t>
  </si>
  <si>
    <t xml:space="preserve"> Health Aide.</t>
  </si>
  <si>
    <t xml:space="preserve"> Home Health Aide/Home Attendant.</t>
  </si>
  <si>
    <t xml:space="preserve"> Medication Aide.</t>
  </si>
  <si>
    <t>51.2604</t>
  </si>
  <si>
    <t xml:space="preserve"> Rehabilitation Aide.</t>
  </si>
  <si>
    <t xml:space="preserve"> Health Aides/Attendants/Orderlies, Other.</t>
  </si>
  <si>
    <t xml:space="preserve"> Medical Illustration and Informatics.</t>
  </si>
  <si>
    <t xml:space="preserve"> Medical Illustration/Medical Illustrator.</t>
  </si>
  <si>
    <t xml:space="preserve"> Medical Informatics.</t>
  </si>
  <si>
    <t xml:space="preserve"> Medical Illustration and Informatics, Other.</t>
  </si>
  <si>
    <t xml:space="preserve"> Dietetics and Clinical Nutrition Services.</t>
  </si>
  <si>
    <t xml:space="preserve"> Dietetics/Dietitian.</t>
  </si>
  <si>
    <t xml:space="preserve"> Clinical Nutrition/Nutritionist.</t>
  </si>
  <si>
    <t xml:space="preserve"> Dietetic Technician.</t>
  </si>
  <si>
    <t xml:space="preserve"> Dietitian Assistant.</t>
  </si>
  <si>
    <t xml:space="preserve"> Dietetics and Clinical Nutrition Services, Other.</t>
  </si>
  <si>
    <t xml:space="preserve"> Bioethics/Medical Ethics.</t>
  </si>
  <si>
    <t xml:space="preserve"> Alternative and Complementary Medicine and Medical Systems.</t>
  </si>
  <si>
    <t>51.3300</t>
  </si>
  <si>
    <t xml:space="preserve"> Alternative and Complementary Medicine and Medical Systems, General.</t>
  </si>
  <si>
    <t xml:space="preserve"> Acupuncture and Oriental Medicine.</t>
  </si>
  <si>
    <t xml:space="preserve"> Traditional Chinese Medicine and Chinese Herbology.</t>
  </si>
  <si>
    <t xml:space="preserve"> Naturopathic Medicine/Naturopathy.</t>
  </si>
  <si>
    <t xml:space="preserve"> Homeopathic Medicine/Homeopathy.</t>
  </si>
  <si>
    <t xml:space="preserve"> Ayurvedic Medicine/Ayurveda.</t>
  </si>
  <si>
    <t>51.3306</t>
  </si>
  <si>
    <t xml:space="preserve"> Holistic Health.</t>
  </si>
  <si>
    <t xml:space="preserve"> Alternative and Complementary Medicine and Medical Systems, Other.</t>
  </si>
  <si>
    <t xml:space="preserve"> Alternative and Complementary Medical Support Services.</t>
  </si>
  <si>
    <t xml:space="preserve"> Direct Entry Midwifery.</t>
  </si>
  <si>
    <t xml:space="preserve"> Alternative and Complementary Medical Support Services, Other.</t>
  </si>
  <si>
    <t xml:space="preserve"> Somatic Bodywork and Related Therapeutic Services.</t>
  </si>
  <si>
    <t xml:space="preserve"> Massage Therapy/Therapeutic Massage.</t>
  </si>
  <si>
    <t xml:space="preserve"> Asian Bodywork Therapy.</t>
  </si>
  <si>
    <t xml:space="preserve"> Somatic Bodywork.</t>
  </si>
  <si>
    <t xml:space="preserve"> Somatic Bodywork and Related Therapeutic Services, Other.</t>
  </si>
  <si>
    <t xml:space="preserve"> Movement and Mind-Body Therapies and Education.</t>
  </si>
  <si>
    <t xml:space="preserve"> Movement Therapy and Movement Education.</t>
  </si>
  <si>
    <t xml:space="preserve"> Yoga Teacher Training/Yoga Therapy.</t>
  </si>
  <si>
    <t xml:space="preserve"> Hypnotherapy/Hypnotherapist.</t>
  </si>
  <si>
    <t xml:space="preserve"> Movement and Mind-Body Therapies and Education, Other.</t>
  </si>
  <si>
    <t xml:space="preserve"> Energy and Biologically Based Therapies.</t>
  </si>
  <si>
    <t xml:space="preserve"> Aromatherapy.</t>
  </si>
  <si>
    <t xml:space="preserve"> Herbalism/Herbalist.</t>
  </si>
  <si>
    <t xml:space="preserve"> Polarity Therapy.</t>
  </si>
  <si>
    <t xml:space="preserve"> Reiki.</t>
  </si>
  <si>
    <t xml:space="preserve"> Energy and Biologically Based Therapies, Other.</t>
  </si>
  <si>
    <t>51.38</t>
  </si>
  <si>
    <t xml:space="preserve"> Registered Nursing, Nursing Administration, Nursing Research and Clinical Nursing.</t>
  </si>
  <si>
    <t>51.3801</t>
  </si>
  <si>
    <t xml:space="preserve"> Registered Nursing/Registered Nurse.</t>
  </si>
  <si>
    <t>51.3802</t>
  </si>
  <si>
    <t xml:space="preserve"> Nursing Administration.</t>
  </si>
  <si>
    <t>51.3803</t>
  </si>
  <si>
    <t xml:space="preserve"> Adult Health Nurse/Nursing.</t>
  </si>
  <si>
    <t>51.3804</t>
  </si>
  <si>
    <t xml:space="preserve"> Nurse Anesthetist.</t>
  </si>
  <si>
    <t>51.3805</t>
  </si>
  <si>
    <t xml:space="preserve"> Family Practice Nurse/Nursing.</t>
  </si>
  <si>
    <t>51.3806</t>
  </si>
  <si>
    <t xml:space="preserve"> Maternal/Child Health and Neonatal Nurse/Nursing.</t>
  </si>
  <si>
    <t>51.3807</t>
  </si>
  <si>
    <t xml:space="preserve"> Nurse Midwife/Nursing Midwifery.</t>
  </si>
  <si>
    <t>51.3808</t>
  </si>
  <si>
    <t xml:space="preserve"> Nursing Science.</t>
  </si>
  <si>
    <t>51.3809</t>
  </si>
  <si>
    <t xml:space="preserve"> Pediatric Nurse/Nursing.</t>
  </si>
  <si>
    <t>51.3810</t>
  </si>
  <si>
    <t xml:space="preserve"> Psychiatric/Mental Health Nurse/Nursing.</t>
  </si>
  <si>
    <t>51.3811</t>
  </si>
  <si>
    <t xml:space="preserve"> Public Health/Community Nurse/Nursing.</t>
  </si>
  <si>
    <t>51.3812</t>
  </si>
  <si>
    <t xml:space="preserve"> Perioperative/Operating Room and Surgical Nurse/Nursing.</t>
  </si>
  <si>
    <t>51.3813</t>
  </si>
  <si>
    <t xml:space="preserve"> Clinical Nurse Specialist.</t>
  </si>
  <si>
    <t>51.3814</t>
  </si>
  <si>
    <t xml:space="preserve"> Critical Care Nursing.</t>
  </si>
  <si>
    <t>51.3815</t>
  </si>
  <si>
    <t xml:space="preserve"> Occupational and Environmental Health Nursing.</t>
  </si>
  <si>
    <t>51.3816</t>
  </si>
  <si>
    <t xml:space="preserve"> Emergency Room/Trauma Nursing.</t>
  </si>
  <si>
    <t>51.3817</t>
  </si>
  <si>
    <t xml:space="preserve"> Nursing Education.</t>
  </si>
  <si>
    <t>51.3818</t>
  </si>
  <si>
    <t xml:space="preserve"> Nursing Practice.</t>
  </si>
  <si>
    <t>51.3819</t>
  </si>
  <si>
    <t xml:space="preserve"> Palliative Care Nursing.</t>
  </si>
  <si>
    <t>51.3820</t>
  </si>
  <si>
    <t xml:space="preserve"> Clinical Nurse Leader.</t>
  </si>
  <si>
    <t>51.3821</t>
  </si>
  <si>
    <t xml:space="preserve"> Geriatric Nurse/Nursing.</t>
  </si>
  <si>
    <t>51.3822</t>
  </si>
  <si>
    <t xml:space="preserve"> Women's Health Nurse/Nursing.</t>
  </si>
  <si>
    <t>51.3899</t>
  </si>
  <si>
    <t xml:space="preserve"> Registered Nursing, Nursing Administration, Nursing Research and Clinical Nursing, Other.</t>
  </si>
  <si>
    <t>51.39</t>
  </si>
  <si>
    <t xml:space="preserve"> Practical Nursing, Vocational Nursing and Nursing Assistants.</t>
  </si>
  <si>
    <t>51.3901</t>
  </si>
  <si>
    <t xml:space="preserve"> Licensed Practical/Vocational Nurse Training.</t>
  </si>
  <si>
    <t>51.3902</t>
  </si>
  <si>
    <t xml:space="preserve"> Nursing Assistant/Aide and Patient Care Assistant/Aide.</t>
  </si>
  <si>
    <t>51.3999</t>
  </si>
  <si>
    <t xml:space="preserve"> Practical Nursing, Vocational Nursing and Nursing Assistants, Other.</t>
  </si>
  <si>
    <t xml:space="preserve"> Health Professions and Related Clinical Sciences, Other.</t>
  </si>
  <si>
    <t>BUSINESS, MANAGEMENT, MARKETING, AND RELATED SUPPORT SERVICES.</t>
  </si>
  <si>
    <t xml:space="preserve"> Business/Commerce, General.</t>
  </si>
  <si>
    <t xml:space="preserve"> Business Administration, Management and Operations.</t>
  </si>
  <si>
    <t xml:space="preserve"> Business Administration and Management, General.</t>
  </si>
  <si>
    <t xml:space="preserve"> Purchasing, Procurement/Acquisitions and Contracts Management.</t>
  </si>
  <si>
    <t xml:space="preserve"> Logistics, Materials, and Supply Chain Management.</t>
  </si>
  <si>
    <t xml:space="preserve"> Office Management and Supervision.</t>
  </si>
  <si>
    <t xml:space="preserve"> Operations Management and Supervision.</t>
  </si>
  <si>
    <t xml:space="preserve"> Non-Profit/Public/Organizational Management.</t>
  </si>
  <si>
    <t xml:space="preserve"> Customer Service Management.</t>
  </si>
  <si>
    <t xml:space="preserve"> E-Commerce/Electronic Commerce.</t>
  </si>
  <si>
    <t xml:space="preserve"> Transportation/Mobility Management.</t>
  </si>
  <si>
    <t>52.0210</t>
  </si>
  <si>
    <t xml:space="preserve"> Research and Development Management.</t>
  </si>
  <si>
    <t>52.0211</t>
  </si>
  <si>
    <t xml:space="preserve"> Project Management.</t>
  </si>
  <si>
    <t>52.0212</t>
  </si>
  <si>
    <t xml:space="preserve"> Retail Management.</t>
  </si>
  <si>
    <t>52.0213</t>
  </si>
  <si>
    <t xml:space="preserve"> Organizational Leadership.</t>
  </si>
  <si>
    <t xml:space="preserve"> Business Administration, Management and Operations, Other.</t>
  </si>
  <si>
    <t xml:space="preserve"> Accounting and Related Services.</t>
  </si>
  <si>
    <t xml:space="preserve"> Accounting.</t>
  </si>
  <si>
    <t xml:space="preserve"> Accounting Technology/Technician and Bookkeeping.</t>
  </si>
  <si>
    <t xml:space="preserve"> Auditing.</t>
  </si>
  <si>
    <t xml:space="preserve"> Accounting and Finance.</t>
  </si>
  <si>
    <t xml:space="preserve"> Accounting and Business/Management.</t>
  </si>
  <si>
    <t xml:space="preserve"> Accounting and Related Services, Other.</t>
  </si>
  <si>
    <t xml:space="preserve"> Business Operations Support and Assistant Services.</t>
  </si>
  <si>
    <t xml:space="preserve"> Administrative Assistant and Secretarial Science, General.</t>
  </si>
  <si>
    <t xml:space="preserve"> Executive Assistant/Executive Secretary.</t>
  </si>
  <si>
    <t xml:space="preserve"> Receptionist.</t>
  </si>
  <si>
    <t xml:space="preserve"> Business/Office Automation/Technology/Data Entry.</t>
  </si>
  <si>
    <t xml:space="preserve"> General Office Occupations and Clerical Services.</t>
  </si>
  <si>
    <t xml:space="preserve"> Parts, Warehousing, and Inventory Management Operations.</t>
  </si>
  <si>
    <t xml:space="preserve"> Traffic, Customs, and Transportation Clerk/Technician.</t>
  </si>
  <si>
    <t xml:space="preserve"> Customer Service Support/Call Center/Teleservice Operation.</t>
  </si>
  <si>
    <t xml:space="preserve"> Business Operations Support and Secretarial Services, Other.</t>
  </si>
  <si>
    <t xml:space="preserve"> Business/Corporate Communications.</t>
  </si>
  <si>
    <t xml:space="preserve"> Business/Managerial Economics.</t>
  </si>
  <si>
    <t xml:space="preserve"> Entrepreneurial and Small Business Operations.</t>
  </si>
  <si>
    <t xml:space="preserve"> Entrepreneurship/Entrepreneurial Studies.</t>
  </si>
  <si>
    <t xml:space="preserve"> Franchising and Franchise Operations.</t>
  </si>
  <si>
    <t xml:space="preserve"> Small Business Administration/Management.</t>
  </si>
  <si>
    <t xml:space="preserve"> Entrepreneurial and Small Business Operations, Other.</t>
  </si>
  <si>
    <t xml:space="preserve"> Finance and Financial Management Services.</t>
  </si>
  <si>
    <t xml:space="preserve"> Finance, General.</t>
  </si>
  <si>
    <t xml:space="preserve"> Banking and Financial Support Services.</t>
  </si>
  <si>
    <t xml:space="preserve"> Financial Planning and Services.</t>
  </si>
  <si>
    <t xml:space="preserve"> International Finance.</t>
  </si>
  <si>
    <t xml:space="preserve"> Investments and Securities.</t>
  </si>
  <si>
    <t xml:space="preserve"> Public Finance.</t>
  </si>
  <si>
    <t xml:space="preserve"> Credit Management.</t>
  </si>
  <si>
    <t xml:space="preserve"> Finance and Financial Management Services, Other.</t>
  </si>
  <si>
    <t xml:space="preserve"> Hospitality Administration/Management.</t>
  </si>
  <si>
    <t xml:space="preserve"> Hospitality Administration/Management, General.</t>
  </si>
  <si>
    <t xml:space="preserve"> Tourism and Travel Services Management.</t>
  </si>
  <si>
    <t xml:space="preserve"> Hotel/Motel Administration/Management.</t>
  </si>
  <si>
    <t xml:space="preserve"> Restaurant/Food Services Management.</t>
  </si>
  <si>
    <t xml:space="preserve"> Resort Management.</t>
  </si>
  <si>
    <t>52.0907</t>
  </si>
  <si>
    <t xml:space="preserve"> Meeting and Event Planning.</t>
  </si>
  <si>
    <t>52.0908</t>
  </si>
  <si>
    <t xml:space="preserve"> Casino Management.</t>
  </si>
  <si>
    <t>52.0909</t>
  </si>
  <si>
    <t xml:space="preserve"> Hotel, Motel, and Restaurant Management.</t>
  </si>
  <si>
    <t xml:space="preserve"> Hospitality Administration/Management, Other.</t>
  </si>
  <si>
    <t xml:space="preserve"> Human Resources Management and Services.</t>
  </si>
  <si>
    <t xml:space="preserve"> Human Resources Management/Personnel Administration, General.</t>
  </si>
  <si>
    <t xml:space="preserve"> Labor and Industrial Relations.</t>
  </si>
  <si>
    <t xml:space="preserve"> Organizational Behavior Studies.</t>
  </si>
  <si>
    <t xml:space="preserve"> Labor Studies.</t>
  </si>
  <si>
    <t xml:space="preserve"> Human Resources Development.</t>
  </si>
  <si>
    <t xml:space="preserve"> Human Resources Management and Services, Other.</t>
  </si>
  <si>
    <t xml:space="preserve"> International Business.</t>
  </si>
  <si>
    <t xml:space="preserve"> International Business/Trade/Commerce.</t>
  </si>
  <si>
    <t xml:space="preserve"> Management Information Systems and Services.</t>
  </si>
  <si>
    <t xml:space="preserve"> Management Information Systems, General.</t>
  </si>
  <si>
    <t xml:space="preserve"> Information Resources Management.</t>
  </si>
  <si>
    <t xml:space="preserve"> Knowledge Management.</t>
  </si>
  <si>
    <t xml:space="preserve"> Management Information Systems and Services, Other.</t>
  </si>
  <si>
    <t xml:space="preserve"> Management Sciences and Quantitative Methods.</t>
  </si>
  <si>
    <t xml:space="preserve"> Management Science.</t>
  </si>
  <si>
    <t xml:space="preserve"> Business Statistics.</t>
  </si>
  <si>
    <t xml:space="preserve"> Actuarial Science.</t>
  </si>
  <si>
    <t xml:space="preserve"> Management Sciences and Quantitative Methods, Other.</t>
  </si>
  <si>
    <t xml:space="preserve"> Marketing.</t>
  </si>
  <si>
    <t xml:space="preserve"> Marketing/Marketing Management, General.</t>
  </si>
  <si>
    <t xml:space="preserve"> Marketing Research.</t>
  </si>
  <si>
    <t xml:space="preserve"> International Marketing.</t>
  </si>
  <si>
    <t xml:space="preserve"> Marketing, Other.</t>
  </si>
  <si>
    <t xml:space="preserve"> Real Estate.</t>
  </si>
  <si>
    <t xml:space="preserve"> Taxation.</t>
  </si>
  <si>
    <t xml:space="preserve"> Insurance.</t>
  </si>
  <si>
    <t xml:space="preserve"> General Sales, Merchandising and Related Marketing Operations.</t>
  </si>
  <si>
    <t xml:space="preserve"> Sales, Distribution, and Marketing Operations, General.</t>
  </si>
  <si>
    <t xml:space="preserve"> Merchandising and Buying Operations.</t>
  </si>
  <si>
    <t xml:space="preserve"> Retailing and Retail Operations.</t>
  </si>
  <si>
    <t xml:space="preserve"> Selling Skills and Sales Operations.</t>
  </si>
  <si>
    <t xml:space="preserve"> General Merchandising, Sales, and Related Marketing Operations, Other.</t>
  </si>
  <si>
    <t xml:space="preserve"> Specialized Sales, Merchandising and Marketing Operations.</t>
  </si>
  <si>
    <t xml:space="preserve"> Auctioneering.</t>
  </si>
  <si>
    <t xml:space="preserve"> Fashion Merchandising.</t>
  </si>
  <si>
    <t xml:space="preserve"> Fashion Modeling.</t>
  </si>
  <si>
    <t xml:space="preserve"> Apparel and Accessories Marketing Operations.</t>
  </si>
  <si>
    <t xml:space="preserve"> Tourism and Travel Services Marketing Operations.</t>
  </si>
  <si>
    <t xml:space="preserve"> Tourism Promotion Operations.</t>
  </si>
  <si>
    <t xml:space="preserve"> Vehicle and Vehicle Parts and Accessories Marketing Operations.</t>
  </si>
  <si>
    <t xml:space="preserve"> Business and Personal/Financial Services Marketing Operations.</t>
  </si>
  <si>
    <t xml:space="preserve"> Special Products Marketing Operations.</t>
  </si>
  <si>
    <t xml:space="preserve"> Hospitality and Recreation Marketing Operations.</t>
  </si>
  <si>
    <t xml:space="preserve"> Specialized Merchandising, Sales, and Marketing Operations, Other.</t>
  </si>
  <si>
    <t xml:space="preserve"> Construction Management.</t>
  </si>
  <si>
    <t>52.21</t>
  </si>
  <si>
    <t xml:space="preserve"> Telecommunications Management.</t>
  </si>
  <si>
    <t>52.2101</t>
  </si>
  <si>
    <t xml:space="preserve"> Business, Management, Marketing, and Related Support Services, Other.</t>
  </si>
  <si>
    <t>53</t>
  </si>
  <si>
    <t>HIGH SCHOOL/SECONDARY DIPLOMAS AND CERTIFICATES.</t>
  </si>
  <si>
    <t>High School Diplomas</t>
  </si>
  <si>
    <t>53.01</t>
  </si>
  <si>
    <t xml:space="preserve"> High School/Secondary Diploma Programs.</t>
  </si>
  <si>
    <t>53.0101</t>
  </si>
  <si>
    <t xml:space="preserve"> Regular/General High School/Secondary Diploma Program.</t>
  </si>
  <si>
    <t>53.0102</t>
  </si>
  <si>
    <t xml:space="preserve"> College/University Preparatory and Advanced High School/Secondary Diploma Program.</t>
  </si>
  <si>
    <t>53.0103</t>
  </si>
  <si>
    <t xml:space="preserve"> Vocational High School and Secondary Business/Vocational-Industrial/Occupational Diploma Program.</t>
  </si>
  <si>
    <t>53.0104</t>
  </si>
  <si>
    <t xml:space="preserve"> Honors/Regents High School/Secondary Diploma Program.</t>
  </si>
  <si>
    <t>53.0105</t>
  </si>
  <si>
    <t xml:space="preserve"> Adult High School/Secondary Diploma Program.</t>
  </si>
  <si>
    <t>53.0199</t>
  </si>
  <si>
    <t xml:space="preserve"> High School/Secondary Diploma Programs, Other.</t>
  </si>
  <si>
    <t>53.02</t>
  </si>
  <si>
    <t xml:space="preserve"> High School/Secondary Certificate Programs.</t>
  </si>
  <si>
    <t>53.0201</t>
  </si>
  <si>
    <t xml:space="preserve"> High School Equivalence Certificate Program.</t>
  </si>
  <si>
    <t>53.0202</t>
  </si>
  <si>
    <t xml:space="preserve"> High School Certificate of Competence Program.</t>
  </si>
  <si>
    <t>53.0203</t>
  </si>
  <si>
    <t xml:space="preserve"> Certificate of IEP Completion Program.</t>
  </si>
  <si>
    <t>53.0299</t>
  </si>
  <si>
    <t xml:space="preserve"> High School/Secondary Certificates, Other.</t>
  </si>
  <si>
    <t>HISTORY.</t>
  </si>
  <si>
    <t xml:space="preserve"> History.</t>
  </si>
  <si>
    <t xml:space="preserve"> History, General.</t>
  </si>
  <si>
    <t xml:space="preserve"> American History (United States</t>
  </si>
  <si>
    <t xml:space="preserve"> European History.</t>
  </si>
  <si>
    <t xml:space="preserve"> History and Philosophy of Science and Technology.</t>
  </si>
  <si>
    <t xml:space="preserve"> Public/Applied History.</t>
  </si>
  <si>
    <t xml:space="preserve"> Asian History.</t>
  </si>
  <si>
    <t xml:space="preserve"> Canadian History.</t>
  </si>
  <si>
    <t>54.0108</t>
  </si>
  <si>
    <t xml:space="preserve"> Military History.</t>
  </si>
  <si>
    <t xml:space="preserve"> History, Other.</t>
  </si>
  <si>
    <t>RESIDENCY PROGRAMS.</t>
  </si>
  <si>
    <t>60.01</t>
  </si>
  <si>
    <t xml:space="preserve"> Dental Residency Programs.</t>
  </si>
  <si>
    <t>60.0101</t>
  </si>
  <si>
    <t xml:space="preserve"> Oral and Maxillofacial Surgery Residency Program.</t>
  </si>
  <si>
    <t>60.0102</t>
  </si>
  <si>
    <t xml:space="preserve"> Dental Public Health Residency Program.</t>
  </si>
  <si>
    <t>60.0103</t>
  </si>
  <si>
    <t xml:space="preserve"> Endodontics Residency Program.</t>
  </si>
  <si>
    <t>60.0104</t>
  </si>
  <si>
    <t xml:space="preserve"> Oral and Maxillofacial Pathology Residency Program.</t>
  </si>
  <si>
    <t>60.0105</t>
  </si>
  <si>
    <t xml:space="preserve"> Orthodontics Residency Program.</t>
  </si>
  <si>
    <t>60.0106</t>
  </si>
  <si>
    <t xml:space="preserve"> Pediatric Dentistry Residency Program.</t>
  </si>
  <si>
    <t>60.0107</t>
  </si>
  <si>
    <t xml:space="preserve"> Periodontology Residency Program.</t>
  </si>
  <si>
    <t>60.0108</t>
  </si>
  <si>
    <t xml:space="preserve"> Prosthodontics Residency Program.</t>
  </si>
  <si>
    <t>60.0109</t>
  </si>
  <si>
    <t xml:space="preserve"> Oral and Maxillofacial Radiology Residency Program.</t>
  </si>
  <si>
    <t>60.0199</t>
  </si>
  <si>
    <t xml:space="preserve"> Dental Residency Program, Other.</t>
  </si>
  <si>
    <t>60.03</t>
  </si>
  <si>
    <t xml:space="preserve"> Veterinary Residency Programs.</t>
  </si>
  <si>
    <t>60.0301</t>
  </si>
  <si>
    <t xml:space="preserve"> Veterinary Anesthesiology Residency Program.</t>
  </si>
  <si>
    <t>60.0302</t>
  </si>
  <si>
    <t xml:space="preserve"> Veterinary Dentistry Residency Program.</t>
  </si>
  <si>
    <t>60.0303</t>
  </si>
  <si>
    <t xml:space="preserve"> Veterinary Dermatology Residency Program.</t>
  </si>
  <si>
    <t>60.0304</t>
  </si>
  <si>
    <t xml:space="preserve"> Veterinary Emergency and Critical Care Medicine Residency Program.</t>
  </si>
  <si>
    <t>60.0305</t>
  </si>
  <si>
    <t xml:space="preserve"> Veterinary Internal Medicine Residency Program.</t>
  </si>
  <si>
    <t>60.0306</t>
  </si>
  <si>
    <t xml:space="preserve"> Laboratory Animal Medicine Residency Program.</t>
  </si>
  <si>
    <t>60.0307</t>
  </si>
  <si>
    <t xml:space="preserve"> Veterinary Microbiology Residency Program.</t>
  </si>
  <si>
    <t>60.0308</t>
  </si>
  <si>
    <t xml:space="preserve"> Veterinary Nutrition Residency Program.</t>
  </si>
  <si>
    <t>60.0309</t>
  </si>
  <si>
    <t xml:space="preserve"> Veterinary Ophthalmology Residency Program.</t>
  </si>
  <si>
    <t>60.0310</t>
  </si>
  <si>
    <t xml:space="preserve"> Veterinary Pathology Residency Program.</t>
  </si>
  <si>
    <t>60.0311</t>
  </si>
  <si>
    <t xml:space="preserve"> Veterinary Practice Residency Program.</t>
  </si>
  <si>
    <t>60.0312</t>
  </si>
  <si>
    <t xml:space="preserve"> Veterinary Preventive Medicine Residency Program.</t>
  </si>
  <si>
    <t>60.0313</t>
  </si>
  <si>
    <t xml:space="preserve"> Veterinary Radiology Residency Program.</t>
  </si>
  <si>
    <t>60.0314</t>
  </si>
  <si>
    <t xml:space="preserve"> Veterinary Surgery Residency Program.</t>
  </si>
  <si>
    <t>60.0315</t>
  </si>
  <si>
    <t xml:space="preserve"> Theriogenology Residency Program.</t>
  </si>
  <si>
    <t>60.0316</t>
  </si>
  <si>
    <t xml:space="preserve"> Veterinary Toxicology Residency Program.</t>
  </si>
  <si>
    <t>60.0317</t>
  </si>
  <si>
    <t xml:space="preserve"> Zoological Medicine Residency Program.</t>
  </si>
  <si>
    <t>60.0318</t>
  </si>
  <si>
    <t xml:space="preserve"> Poultry Veterinarian Residency Program.</t>
  </si>
  <si>
    <t>60.0319</t>
  </si>
  <si>
    <t xml:space="preserve"> Veterinary Behaviorist Residency Program.</t>
  </si>
  <si>
    <t>60.0320</t>
  </si>
  <si>
    <t xml:space="preserve"> Veterinary Clinical Pharmacology Residency Program.</t>
  </si>
  <si>
    <t>60.0399</t>
  </si>
  <si>
    <t xml:space="preserve"> Veterinary Residency Programs, Other.</t>
  </si>
  <si>
    <t>60.04</t>
  </si>
  <si>
    <t xml:space="preserve"> Medical Residency Programs - General Certificates.</t>
  </si>
  <si>
    <t>60.0401</t>
  </si>
  <si>
    <t xml:space="preserve"> Aerospace Medicine Residency Program.</t>
  </si>
  <si>
    <t>60.0402</t>
  </si>
  <si>
    <t xml:space="preserve"> Allergy and Immunology Residency Program.</t>
  </si>
  <si>
    <t>60.0403</t>
  </si>
  <si>
    <t xml:space="preserve"> Anesthesiology Residency Program.</t>
  </si>
  <si>
    <t>60.0404</t>
  </si>
  <si>
    <t xml:space="preserve"> Child Neurology Residency Program.</t>
  </si>
  <si>
    <t>60.0405</t>
  </si>
  <si>
    <t xml:space="preserve"> Clinical Biochemical Genetics Residency Program.</t>
  </si>
  <si>
    <t>60.0406</t>
  </si>
  <si>
    <t xml:space="preserve"> Clinical Cytogenetics Residency Program.</t>
  </si>
  <si>
    <t>60.0407</t>
  </si>
  <si>
    <t xml:space="preserve"> Clinical Genetics Residency Program.</t>
  </si>
  <si>
    <t>60.0408</t>
  </si>
  <si>
    <t xml:space="preserve"> Clinical Molecular Genetics Residency Program.</t>
  </si>
  <si>
    <t>60.0409</t>
  </si>
  <si>
    <t xml:space="preserve"> Colon and Rectal Surgery Residency Program.</t>
  </si>
  <si>
    <t>60.0410</t>
  </si>
  <si>
    <t xml:space="preserve"> Dermatology Residency Program.</t>
  </si>
  <si>
    <t>60.0411</t>
  </si>
  <si>
    <t xml:space="preserve"> Diagnostic Radiology Residency Program.</t>
  </si>
  <si>
    <t>60.0412</t>
  </si>
  <si>
    <t xml:space="preserve"> Emergency Medicine Residency Program.</t>
  </si>
  <si>
    <t>60.0413</t>
  </si>
  <si>
    <t xml:space="preserve"> Family Medicine Residency Program.</t>
  </si>
  <si>
    <t>60.0414</t>
  </si>
  <si>
    <t xml:space="preserve"> General Surgery Residency Program.</t>
  </si>
  <si>
    <t>60.0415</t>
  </si>
  <si>
    <t xml:space="preserve"> Internal Medicine Residency Program.</t>
  </si>
  <si>
    <t>60.0416</t>
  </si>
  <si>
    <t xml:space="preserve"> Neurological Surgery Residency Program.</t>
  </si>
  <si>
    <t>60.0417</t>
  </si>
  <si>
    <t xml:space="preserve"> Neurology Residency Program.</t>
  </si>
  <si>
    <t>60.0418</t>
  </si>
  <si>
    <t xml:space="preserve"> Nuclear Medicine Residency Program.</t>
  </si>
  <si>
    <t>60.0419</t>
  </si>
  <si>
    <t xml:space="preserve"> Obstetrics and Gynecology Residency Program.</t>
  </si>
  <si>
    <t>60.0420</t>
  </si>
  <si>
    <t xml:space="preserve"> Occupational Medicine Residency Program.</t>
  </si>
  <si>
    <t>60.0421</t>
  </si>
  <si>
    <t xml:space="preserve"> Ophthalmology Residency Program.</t>
  </si>
  <si>
    <t>60.0422</t>
  </si>
  <si>
    <t xml:space="preserve"> Orthopedic Surgery Residency Program.</t>
  </si>
  <si>
    <t>60.0423</t>
  </si>
  <si>
    <t xml:space="preserve"> Otolaryngology Residency Program.</t>
  </si>
  <si>
    <t>60.0424</t>
  </si>
  <si>
    <t xml:space="preserve"> Pathology Residency Program.</t>
  </si>
  <si>
    <t>60.0425</t>
  </si>
  <si>
    <t xml:space="preserve"> Pediatrics Residency Program.</t>
  </si>
  <si>
    <t>60.0426</t>
  </si>
  <si>
    <t xml:space="preserve"> Physical Medicine and Rehabilitation Residency Program.</t>
  </si>
  <si>
    <t>60.0427</t>
  </si>
  <si>
    <t xml:space="preserve"> Plastic Surgery Residency Program.</t>
  </si>
  <si>
    <t>60.0428</t>
  </si>
  <si>
    <t xml:space="preserve"> Psychiatry Residency Program.</t>
  </si>
  <si>
    <t>60.0429</t>
  </si>
  <si>
    <t xml:space="preserve"> Public Health and General Preventive Medicine Residency Program.</t>
  </si>
  <si>
    <t>60.0430</t>
  </si>
  <si>
    <t xml:space="preserve"> Radiation Oncology Residency Program.</t>
  </si>
  <si>
    <t>60.0431</t>
  </si>
  <si>
    <t xml:space="preserve"> Radiologic Physics Residency Program.</t>
  </si>
  <si>
    <t>60.0432</t>
  </si>
  <si>
    <t xml:space="preserve"> Thoracic Surgery Residency Program.</t>
  </si>
  <si>
    <t>60.0433</t>
  </si>
  <si>
    <t xml:space="preserve"> Urology Residency Program.</t>
  </si>
  <si>
    <t>60.0434</t>
  </si>
  <si>
    <t xml:space="preserve"> Vascular Surgery Residency Program.</t>
  </si>
  <si>
    <t>60.0499</t>
  </si>
  <si>
    <t xml:space="preserve"> Medical Residency Programs - General Certificates, Other.</t>
  </si>
  <si>
    <t>60.05</t>
  </si>
  <si>
    <t xml:space="preserve"> Medical Residency Programs - Subspecialty Certificates.</t>
  </si>
  <si>
    <t>60.0501</t>
  </si>
  <si>
    <t xml:space="preserve"> Addiction Psychiatry Residency Program.</t>
  </si>
  <si>
    <t>60.0502</t>
  </si>
  <si>
    <t xml:space="preserve"> Adolescent Medicine Residency Program.</t>
  </si>
  <si>
    <t>60.0503</t>
  </si>
  <si>
    <t xml:space="preserve"> Blood Banking/Transfusion Medicine Residency Program.</t>
  </si>
  <si>
    <t>60.0504</t>
  </si>
  <si>
    <t xml:space="preserve"> Cardiovascular Disease Residency Program.</t>
  </si>
  <si>
    <t>60.0505</t>
  </si>
  <si>
    <t xml:space="preserve"> Chemical Pathology Residency Program.</t>
  </si>
  <si>
    <t>60.0506</t>
  </si>
  <si>
    <t xml:space="preserve"> Child Abuse Pediatrics Residency Program.</t>
  </si>
  <si>
    <t>60.0507</t>
  </si>
  <si>
    <t xml:space="preserve"> Child and Adolescent Psychiatry Residency Program.</t>
  </si>
  <si>
    <t>60.0508</t>
  </si>
  <si>
    <t xml:space="preserve"> Clinical Cardiac Electrophysiology Residency Program.</t>
  </si>
  <si>
    <t>60.0509</t>
  </si>
  <si>
    <t xml:space="preserve"> Clinical Neurophysiology Residency Program.</t>
  </si>
  <si>
    <t>60.0510</t>
  </si>
  <si>
    <t xml:space="preserve"> Congenital Cardiac Surgery Residency Program.</t>
  </si>
  <si>
    <t>60.0511</t>
  </si>
  <si>
    <t xml:space="preserve"> Critical Care Medicine Residency Program.</t>
  </si>
  <si>
    <t>60.0512</t>
  </si>
  <si>
    <t xml:space="preserve"> Cytopathology Residency Program.</t>
  </si>
  <si>
    <t>60.0513</t>
  </si>
  <si>
    <t xml:space="preserve"> Dermatopathology Residency Program.</t>
  </si>
  <si>
    <t>60.0514</t>
  </si>
  <si>
    <t xml:space="preserve"> Developmental-Behavioral Pediatrics Residency Program.</t>
  </si>
  <si>
    <t>60.0515</t>
  </si>
  <si>
    <t xml:space="preserve"> Diagnostic Radiologic Physics Residency Program.</t>
  </si>
  <si>
    <t>60.0516</t>
  </si>
  <si>
    <t xml:space="preserve"> Endocrinology, Diabetes and Metabolism Residency Program.</t>
  </si>
  <si>
    <t>60.0517</t>
  </si>
  <si>
    <t xml:space="preserve"> Forensic Pathology Residency Program.</t>
  </si>
  <si>
    <t>60.0518</t>
  </si>
  <si>
    <t xml:space="preserve"> Forensic Psychiatry Residency Program.</t>
  </si>
  <si>
    <t>60.0519</t>
  </si>
  <si>
    <t xml:space="preserve"> Gastroenterology Residency Program.</t>
  </si>
  <si>
    <t>60.0520</t>
  </si>
  <si>
    <t xml:space="preserve"> Geriatric Medicine Residency Program.</t>
  </si>
  <si>
    <t>60.0521</t>
  </si>
  <si>
    <t xml:space="preserve"> Geriatric Psychiatry Residency Program.</t>
  </si>
  <si>
    <t>60.0522</t>
  </si>
  <si>
    <t xml:space="preserve"> Gynecologic Oncology Residency Program.</t>
  </si>
  <si>
    <t>60.0523</t>
  </si>
  <si>
    <t xml:space="preserve"> Hematological Pathology Residency Program.</t>
  </si>
  <si>
    <t>60.0524</t>
  </si>
  <si>
    <t xml:space="preserve"> Hematology Residency Program.</t>
  </si>
  <si>
    <t>60.0525</t>
  </si>
  <si>
    <t xml:space="preserve"> Hospice and Palliative Medicine Residency Program.</t>
  </si>
  <si>
    <t>60.0526</t>
  </si>
  <si>
    <t xml:space="preserve"> Immunopathology Residency Program.</t>
  </si>
  <si>
    <t>60.0527</t>
  </si>
  <si>
    <t xml:space="preserve"> Infectious Disease Residency Program.</t>
  </si>
  <si>
    <t>60.0528</t>
  </si>
  <si>
    <t xml:space="preserve"> Interventional Cardiology Residency Program.</t>
  </si>
  <si>
    <t>60.0529</t>
  </si>
  <si>
    <t xml:space="preserve"> Laboratory Medicine Residency Program.</t>
  </si>
  <si>
    <t>60.0530</t>
  </si>
  <si>
    <t xml:space="preserve"> Maternal and Fetal Medicine Residency Program.</t>
  </si>
  <si>
    <t>60.0531</t>
  </si>
  <si>
    <t xml:space="preserve"> Medical Biochemical Genetics Residency Program.</t>
  </si>
  <si>
    <t>60.0532</t>
  </si>
  <si>
    <t xml:space="preserve"> Medical Microbiology Residency Program.</t>
  </si>
  <si>
    <t>60.0533</t>
  </si>
  <si>
    <t xml:space="preserve"> Medical Nuclear Physics Residency Program.</t>
  </si>
  <si>
    <t>60.0534</t>
  </si>
  <si>
    <t xml:space="preserve"> Medical Oncology Residency Program.</t>
  </si>
  <si>
    <t>60.0535</t>
  </si>
  <si>
    <t xml:space="preserve"> Medical Toxicology Residency Program.</t>
  </si>
  <si>
    <t>60.0536</t>
  </si>
  <si>
    <t xml:space="preserve"> Molecular Genetic Pathology Residency Program.</t>
  </si>
  <si>
    <t>60.0537</t>
  </si>
  <si>
    <t xml:space="preserve"> Musculoskeletal Oncology Residency Program.</t>
  </si>
  <si>
    <t>60.0538</t>
  </si>
  <si>
    <t xml:space="preserve"> Neonatal-Perinatal Medicine Residency Program.</t>
  </si>
  <si>
    <t>60.0539</t>
  </si>
  <si>
    <t xml:space="preserve"> Nephrology Residency Program.</t>
  </si>
  <si>
    <t>60.0540</t>
  </si>
  <si>
    <t xml:space="preserve"> Neurodevelopmental Disabilities Residency Program.</t>
  </si>
  <si>
    <t>60.0541</t>
  </si>
  <si>
    <t xml:space="preserve"> Neuromuscular Medicine Residency Program.</t>
  </si>
  <si>
    <t>60.0542</t>
  </si>
  <si>
    <t xml:space="preserve"> Neuropathology Residency Program.</t>
  </si>
  <si>
    <t>60.0543</t>
  </si>
  <si>
    <t xml:space="preserve"> Neuroradiology Residency Program.</t>
  </si>
  <si>
    <t>60.0544</t>
  </si>
  <si>
    <t xml:space="preserve"> Neurotology Residency Program.</t>
  </si>
  <si>
    <t>60.0545</t>
  </si>
  <si>
    <t xml:space="preserve"> Nuclear Radiology Residency Program.</t>
  </si>
  <si>
    <t>60.0546</t>
  </si>
  <si>
    <t xml:space="preserve"> Orthopedic Sports Medicine Residency Program.</t>
  </si>
  <si>
    <t>60.0547</t>
  </si>
  <si>
    <t xml:space="preserve"> Orthopedic Surgery of the Spine Residency Program.</t>
  </si>
  <si>
    <t>60.0548</t>
  </si>
  <si>
    <t xml:space="preserve"> Pain Medicine Residency Program.</t>
  </si>
  <si>
    <t>60.0549</t>
  </si>
  <si>
    <t xml:space="preserve"> Pediatric Cardiology Residency Program.</t>
  </si>
  <si>
    <t>60.0550</t>
  </si>
  <si>
    <t xml:space="preserve"> Pediatric Critical Care Medicine Residency Program.</t>
  </si>
  <si>
    <t>60.0551</t>
  </si>
  <si>
    <t xml:space="preserve"> Pediatric Dermatology Residency Program.</t>
  </si>
  <si>
    <t>60.0552</t>
  </si>
  <si>
    <t xml:space="preserve"> Pediatric Emergency Medicine Residency Program.</t>
  </si>
  <si>
    <t>60.0553</t>
  </si>
  <si>
    <t xml:space="preserve"> Pediatric Endocrinology Residency Program.</t>
  </si>
  <si>
    <t>60.0554</t>
  </si>
  <si>
    <t xml:space="preserve"> Pediatric Gastroenterology Residency Program.</t>
  </si>
  <si>
    <t>60.0555</t>
  </si>
  <si>
    <t xml:space="preserve"> Pediatric Hematology-Oncology Residency Program.</t>
  </si>
  <si>
    <t>60.0556</t>
  </si>
  <si>
    <t xml:space="preserve"> Pediatric Infectious Diseases Residency Program.</t>
  </si>
  <si>
    <t>60.0557</t>
  </si>
  <si>
    <t xml:space="preserve"> Pediatric Nephrology Residency Program.</t>
  </si>
  <si>
    <t>60.0558</t>
  </si>
  <si>
    <t xml:space="preserve"> Pediatric Orthopedics Residency Program.</t>
  </si>
  <si>
    <t>60.0559</t>
  </si>
  <si>
    <t xml:space="preserve"> Pediatric Otolaryngology Residency Program.</t>
  </si>
  <si>
    <t>60.0560</t>
  </si>
  <si>
    <t xml:space="preserve"> Pediatric Pathology Residency Program.</t>
  </si>
  <si>
    <t>60.0561</t>
  </si>
  <si>
    <t xml:space="preserve"> Pediatric Pulmonology Residency Program.</t>
  </si>
  <si>
    <t>60.0562</t>
  </si>
  <si>
    <t xml:space="preserve"> Pediatric Radiology Residency Program.</t>
  </si>
  <si>
    <t>60.0563</t>
  </si>
  <si>
    <t xml:space="preserve"> Pediatric Rehabilitation Medicine Residency Program.</t>
  </si>
  <si>
    <t>60.0564</t>
  </si>
  <si>
    <t xml:space="preserve"> Pediatric Rheumatology Residency Program.</t>
  </si>
  <si>
    <t>60.0565</t>
  </si>
  <si>
    <t xml:space="preserve"> Pediatric Surgery Residency Program.</t>
  </si>
  <si>
    <t>60.0566</t>
  </si>
  <si>
    <t xml:space="preserve"> Pediatric Transplant Hepatology Residency Program.</t>
  </si>
  <si>
    <t>60.0567</t>
  </si>
  <si>
    <t xml:space="preserve"> Pediatric Urology Residency Program.</t>
  </si>
  <si>
    <t>60.0568</t>
  </si>
  <si>
    <t xml:space="preserve"> Physical Medicine and Rehabilitation/Psychiatry Residency Program.</t>
  </si>
  <si>
    <t>60.0569</t>
  </si>
  <si>
    <t xml:space="preserve"> Plastic Surgery Within the Head and Neck Residency Program.</t>
  </si>
  <si>
    <t>60.0570</t>
  </si>
  <si>
    <t xml:space="preserve"> Psychosomatic Medicine Residency Program.</t>
  </si>
  <si>
    <t>60.0571</t>
  </si>
  <si>
    <t xml:space="preserve"> Pulmonary Disease Residency Program.</t>
  </si>
  <si>
    <t>60.0572</t>
  </si>
  <si>
    <t xml:space="preserve"> Radioisotopic Pathology Residency Program.</t>
  </si>
  <si>
    <t>60.0573</t>
  </si>
  <si>
    <t xml:space="preserve"> Reproductive Endocrinology/Infertility Residency Program.</t>
  </si>
  <si>
    <t>60.0574</t>
  </si>
  <si>
    <t xml:space="preserve"> Rheumatology Residency Program.</t>
  </si>
  <si>
    <t>60.0575</t>
  </si>
  <si>
    <t xml:space="preserve"> Sleep Medicine Residency Program.</t>
  </si>
  <si>
    <t>60.0576</t>
  </si>
  <si>
    <t xml:space="preserve"> Spinal Cord Injury Medicine Residency Program.</t>
  </si>
  <si>
    <t>60.0577</t>
  </si>
  <si>
    <t xml:space="preserve"> Sports Medicine Residency Program.</t>
  </si>
  <si>
    <t>60.0578</t>
  </si>
  <si>
    <t xml:space="preserve"> Surgery of the Hand Residency Program.</t>
  </si>
  <si>
    <t>60.0579</t>
  </si>
  <si>
    <t xml:space="preserve"> Surgical Critical Care Residency Program.</t>
  </si>
  <si>
    <t>60.0580</t>
  </si>
  <si>
    <t xml:space="preserve"> Therapeutic Radiologic Physics Residency Program.</t>
  </si>
  <si>
    <t>60.0581</t>
  </si>
  <si>
    <t xml:space="preserve"> Transplant Hepatology Residency Program.</t>
  </si>
  <si>
    <t>60.0582</t>
  </si>
  <si>
    <t xml:space="preserve"> Undersea and Hyperbaric Medicine Residency Program.</t>
  </si>
  <si>
    <t>60.0583</t>
  </si>
  <si>
    <t xml:space="preserve"> Vascular and Interventional Radiology Residency Program.</t>
  </si>
  <si>
    <t>60.0584</t>
  </si>
  <si>
    <t xml:space="preserve"> Vascular Neurology Residency Program.</t>
  </si>
  <si>
    <t>60.0599</t>
  </si>
  <si>
    <t xml:space="preserve"> Medical Residency Programs - Subspecialty Certificates, Other.</t>
  </si>
  <si>
    <t>60.06</t>
  </si>
  <si>
    <t xml:space="preserve"> Podiatric Medicine Residency Programs.</t>
  </si>
  <si>
    <t>60.0601</t>
  </si>
  <si>
    <t xml:space="preserve"> Podiatric Medicine and Surgery - 24 Residency Program.</t>
  </si>
  <si>
    <t>60.0602</t>
  </si>
  <si>
    <t xml:space="preserve"> Podiatric Medicine and Surgery - 36 Residency Program.</t>
  </si>
  <si>
    <t>016</t>
  </si>
  <si>
    <t>018</t>
  </si>
  <si>
    <t>022</t>
  </si>
  <si>
    <t>030</t>
  </si>
  <si>
    <t>052</t>
  </si>
  <si>
    <t>056</t>
  </si>
  <si>
    <t>058</t>
  </si>
  <si>
    <t>062</t>
  </si>
  <si>
    <t>064</t>
  </si>
  <si>
    <t>026</t>
  </si>
  <si>
    <t>036</t>
  </si>
  <si>
    <t>038</t>
  </si>
  <si>
    <t>014</t>
  </si>
  <si>
    <t>002</t>
  </si>
  <si>
    <t>775</t>
  </si>
  <si>
    <t>Northwestern Oklahoma State University</t>
  </si>
  <si>
    <t>*</t>
  </si>
  <si>
    <t>* When there are fewer than six employed graduates, data are withheld to protect student privacy.</t>
  </si>
  <si>
    <t>July 2019</t>
  </si>
  <si>
    <t>2011-12 Graduates - After Five Years</t>
  </si>
  <si>
    <t>2015-16 Graduates - After One Year</t>
  </si>
  <si>
    <r>
      <t>3</t>
    </r>
    <r>
      <rPr>
        <sz val="9"/>
        <rFont val="Times New Roman"/>
        <family val="1"/>
      </rPr>
      <t>Employment based on second quarter 2016 through second quarter 2017 data from the Oklahoma Employment Security Commission (OESC) and 2016 tax returns from the Oklahoma Tax Commission.</t>
    </r>
  </si>
  <si>
    <t>Certificate Recipients</t>
  </si>
  <si>
    <t>024</t>
  </si>
  <si>
    <t>066</t>
  </si>
  <si>
    <t>010</t>
  </si>
  <si>
    <t>028</t>
  </si>
  <si>
    <t>Total Certificate Recipients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</si>
</sst>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28" x14ac:knownFonts="1">
    <font>
      <sz val="10"/>
      <name val="Arial"/>
    </font>
    <font>
      <sz val="10"/>
      <name val="Arial"/>
      <family val="2"/>
    </font>
    <font>
      <sz val="10"/>
      <name val="Arial"/>
      <family val="2"/>
    </font>
    <font>
      <b/>
      <sz val="10"/>
      <name val="Arial"/>
      <family val="2"/>
    </font>
    <font>
      <sz val="8"/>
      <name val="Arial"/>
      <family val="2"/>
    </font>
    <font>
      <b/>
      <sz val="12"/>
      <name val="Arial"/>
      <family val="2"/>
    </font>
    <font>
      <b/>
      <i/>
      <sz val="10"/>
      <name val="Arial"/>
      <family val="2"/>
    </font>
    <font>
      <sz val="10"/>
      <name val="Arial"/>
      <family val="2"/>
    </font>
    <font>
      <b/>
      <sz val="11"/>
      <name val="Arial"/>
      <family val="2"/>
    </font>
    <font>
      <b/>
      <sz val="8"/>
      <name val="Arial"/>
      <family val="2"/>
    </font>
    <font>
      <sz val="8"/>
      <name val="Arial"/>
      <family val="2"/>
    </font>
    <font>
      <b/>
      <vertAlign val="superscript"/>
      <sz val="10"/>
      <name val="Arial"/>
      <family val="2"/>
    </font>
    <font>
      <vertAlign val="superscript"/>
      <sz val="9"/>
      <name val="Times New Roman"/>
      <family val="1"/>
    </font>
    <font>
      <sz val="9"/>
      <name val="Times New Roman"/>
      <family val="1"/>
    </font>
    <font>
      <b/>
      <vertAlign val="superscript"/>
      <sz val="8"/>
      <name val="Arial"/>
      <family val="2"/>
    </font>
    <font>
      <sz val="12"/>
      <name val="Arial"/>
      <family val="2"/>
    </font>
    <font>
      <b/>
      <sz val="10"/>
      <color indexed="12"/>
      <name val="Arial"/>
      <family val="2"/>
    </font>
    <font>
      <b/>
      <sz val="10"/>
      <color indexed="16"/>
      <name val="Arial"/>
      <family val="2"/>
    </font>
    <font>
      <b/>
      <sz val="8"/>
      <name val="Arial"/>
      <family val="2"/>
    </font>
    <font>
      <b/>
      <sz val="14"/>
      <color indexed="12"/>
      <name val="Arial"/>
      <family val="2"/>
    </font>
    <font>
      <u/>
      <sz val="10"/>
      <color indexed="12"/>
      <name val="Arial"/>
      <family val="2"/>
    </font>
    <font>
      <b/>
      <i/>
      <sz val="12"/>
      <name val="Arial"/>
      <family val="2"/>
    </font>
    <font>
      <b/>
      <sz val="12"/>
      <color indexed="12"/>
      <name val="Arial"/>
      <family val="2"/>
    </font>
    <font>
      <b/>
      <i/>
      <sz val="11"/>
      <name val="Arial"/>
      <family val="2"/>
    </font>
    <font>
      <sz val="10"/>
      <name val="Arial"/>
      <family val="2"/>
    </font>
    <font>
      <b/>
      <sz val="11"/>
      <color theme="1"/>
      <name val="Calibri"/>
      <family val="2"/>
      <scheme val="minor"/>
    </font>
    <font>
      <b/>
      <sz val="11"/>
      <color theme="5"/>
      <name val="Calibri"/>
      <family val="2"/>
      <scheme val="minor"/>
    </font>
    <font>
      <sz val="10"/>
      <name val="Arial"/>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0"/>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0" fontId="1" fillId="0" borderId="0" applyNumberFormat="0" applyFill="0" applyBorder="0" applyAlignment="0" applyProtection="0"/>
    <xf numFmtId="9" fontId="27" fillId="0" borderId="0" applyFont="0" applyFill="0" applyBorder="0" applyAlignment="0" applyProtection="0"/>
  </cellStyleXfs>
  <cellXfs count="211">
    <xf numFmtId="0" fontId="0" fillId="0" borderId="0" xfId="0"/>
    <xf numFmtId="0" fontId="1" fillId="0" borderId="0" xfId="0" applyFont="1"/>
    <xf numFmtId="0" fontId="0" fillId="0" borderId="0" xfId="0" applyAlignment="1">
      <alignment horizontal="center"/>
    </xf>
    <xf numFmtId="3" fontId="0" fillId="0" borderId="0" xfId="0" applyNumberFormat="1" applyAlignment="1">
      <alignment horizontal="center"/>
    </xf>
    <xf numFmtId="3" fontId="0" fillId="0" borderId="0" xfId="0" applyNumberFormat="1" applyAlignment="1">
      <alignment horizontal="right"/>
    </xf>
    <xf numFmtId="0" fontId="0" fillId="0" borderId="0" xfId="0" applyBorder="1"/>
    <xf numFmtId="0" fontId="0" fillId="0" borderId="0" xfId="0" applyAlignment="1">
      <alignment horizontal="right"/>
    </xf>
    <xf numFmtId="0" fontId="3" fillId="2" borderId="0" xfId="0" applyFont="1" applyFill="1" applyAlignment="1">
      <alignment horizontal="center"/>
    </xf>
    <xf numFmtId="0" fontId="3" fillId="0" borderId="0" xfId="0" applyFont="1" applyFill="1"/>
    <xf numFmtId="0" fontId="7" fillId="0" borderId="0" xfId="0" applyFont="1" applyFill="1"/>
    <xf numFmtId="165" fontId="7" fillId="0" borderId="0" xfId="0" applyNumberFormat="1" applyFont="1" applyFill="1" applyBorder="1" applyAlignment="1" applyProtection="1">
      <alignment horizontal="right" vertical="top"/>
      <protection locked="0"/>
    </xf>
    <xf numFmtId="0" fontId="0" fillId="0" borderId="0" xfId="0" applyBorder="1" applyAlignment="1">
      <alignment horizontal="right"/>
    </xf>
    <xf numFmtId="3" fontId="0" fillId="0" borderId="0" xfId="0" applyNumberFormat="1" applyBorder="1" applyAlignment="1">
      <alignment horizontal="right"/>
    </xf>
    <xf numFmtId="0" fontId="7" fillId="0" borderId="0" xfId="0" applyFont="1" applyFill="1" applyBorder="1"/>
    <xf numFmtId="3" fontId="7" fillId="0" borderId="0" xfId="0" applyNumberFormat="1" applyFont="1" applyFill="1" applyBorder="1" applyAlignment="1">
      <alignment horizontal="right"/>
    </xf>
    <xf numFmtId="4" fontId="7" fillId="0" borderId="0" xfId="0" applyNumberFormat="1" applyFont="1" applyFill="1" applyBorder="1" applyAlignment="1">
      <alignment horizontal="center"/>
    </xf>
    <xf numFmtId="0" fontId="7" fillId="0" borderId="0" xfId="0" applyFont="1" applyFill="1" applyBorder="1" applyAlignment="1"/>
    <xf numFmtId="0" fontId="0" fillId="0" borderId="0" xfId="0" applyAlignment="1"/>
    <xf numFmtId="0" fontId="7" fillId="0" borderId="0" xfId="0"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4" fontId="6" fillId="3" borderId="2" xfId="0" applyNumberFormat="1" applyFont="1" applyFill="1" applyBorder="1" applyAlignment="1">
      <alignment horizontal="left"/>
    </xf>
    <xf numFmtId="4" fontId="3" fillId="3" borderId="1" xfId="0" applyNumberFormat="1" applyFont="1" applyFill="1" applyBorder="1" applyAlignment="1">
      <alignment horizontal="center"/>
    </xf>
    <xf numFmtId="0" fontId="0" fillId="0" borderId="0" xfId="0" applyBorder="1" applyAlignment="1"/>
    <xf numFmtId="0" fontId="3" fillId="0" borderId="8" xfId="0" applyFont="1" applyBorder="1" applyAlignment="1">
      <alignment horizontal="center" vertical="center" wrapText="1"/>
    </xf>
    <xf numFmtId="0" fontId="0" fillId="0" borderId="0" xfId="0" applyNumberFormat="1" applyAlignment="1">
      <alignment horizontal="right"/>
    </xf>
    <xf numFmtId="3" fontId="7" fillId="0" borderId="9" xfId="0" applyNumberFormat="1" applyFont="1" applyBorder="1" applyAlignment="1">
      <alignment horizontal="center"/>
    </xf>
    <xf numFmtId="165" fontId="3" fillId="0" borderId="10" xfId="0" applyNumberFormat="1" applyFont="1" applyFill="1" applyBorder="1" applyAlignment="1" applyProtection="1">
      <alignment horizontal="center"/>
      <protection locked="0"/>
    </xf>
    <xf numFmtId="3" fontId="3" fillId="0" borderId="8" xfId="0" applyNumberFormat="1" applyFont="1" applyFill="1" applyBorder="1" applyAlignment="1">
      <alignment horizontal="center"/>
    </xf>
    <xf numFmtId="3" fontId="3" fillId="0" borderId="10" xfId="0" applyNumberFormat="1" applyFont="1" applyFill="1" applyBorder="1" applyAlignment="1">
      <alignment horizontal="center"/>
    </xf>
    <xf numFmtId="4" fontId="7" fillId="0" borderId="11" xfId="0" applyNumberFormat="1" applyFont="1" applyFill="1" applyBorder="1" applyAlignment="1">
      <alignment horizontal="center"/>
    </xf>
    <xf numFmtId="0" fontId="9" fillId="2" borderId="12" xfId="0" applyNumberFormat="1" applyFont="1" applyFill="1" applyBorder="1" applyAlignment="1">
      <alignment horizontal="center" wrapText="1"/>
    </xf>
    <xf numFmtId="0" fontId="9" fillId="2" borderId="13" xfId="0" applyNumberFormat="1" applyFont="1" applyFill="1" applyBorder="1" applyAlignment="1">
      <alignment horizontal="center" wrapText="1"/>
    </xf>
    <xf numFmtId="0" fontId="9" fillId="2" borderId="14" xfId="0" applyNumberFormat="1" applyFont="1" applyFill="1" applyBorder="1" applyAlignment="1">
      <alignment horizontal="center" wrapText="1"/>
    </xf>
    <xf numFmtId="0" fontId="9" fillId="2" borderId="2" xfId="0" applyFont="1" applyFill="1" applyBorder="1" applyAlignment="1">
      <alignment horizontal="center" wrapText="1"/>
    </xf>
    <xf numFmtId="4" fontId="3" fillId="2" borderId="8" xfId="0" applyNumberFormat="1" applyFont="1" applyFill="1" applyBorder="1" applyAlignment="1">
      <alignment horizontal="left" wrapText="1"/>
    </xf>
    <xf numFmtId="3" fontId="3" fillId="2" borderId="15" xfId="0" applyNumberFormat="1" applyFont="1" applyFill="1" applyBorder="1" applyAlignment="1">
      <alignment horizontal="center"/>
    </xf>
    <xf numFmtId="0" fontId="12" fillId="0" borderId="0" xfId="0" applyFont="1" applyFill="1"/>
    <xf numFmtId="0" fontId="7" fillId="0" borderId="11" xfId="0" applyNumberFormat="1" applyFont="1" applyBorder="1" applyAlignment="1">
      <alignment horizontal="center"/>
    </xf>
    <xf numFmtId="0" fontId="7" fillId="0" borderId="16" xfId="0" applyNumberFormat="1" applyFont="1" applyBorder="1" applyAlignment="1">
      <alignment horizontal="center"/>
    </xf>
    <xf numFmtId="3" fontId="7" fillId="0" borderId="16" xfId="0" applyNumberFormat="1" applyFont="1" applyBorder="1" applyAlignment="1">
      <alignment horizontal="center"/>
    </xf>
    <xf numFmtId="3" fontId="7" fillId="0" borderId="17" xfId="0" applyNumberFormat="1" applyFont="1" applyBorder="1" applyAlignment="1">
      <alignment horizontal="center"/>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3" fontId="7" fillId="0" borderId="11" xfId="0" applyNumberFormat="1" applyFont="1" applyFill="1" applyBorder="1" applyAlignment="1">
      <alignment horizontal="center"/>
    </xf>
    <xf numFmtId="9" fontId="3" fillId="2" borderId="15" xfId="0" applyNumberFormat="1" applyFont="1" applyFill="1" applyBorder="1" applyAlignment="1" applyProtection="1">
      <alignment horizontal="center"/>
      <protection locked="0"/>
    </xf>
    <xf numFmtId="9" fontId="3" fillId="2" borderId="10" xfId="0" applyNumberFormat="1" applyFont="1" applyFill="1" applyBorder="1" applyAlignment="1" applyProtection="1">
      <alignment horizontal="center"/>
      <protection locked="0"/>
    </xf>
    <xf numFmtId="3" fontId="3" fillId="2" borderId="10" xfId="0" applyNumberFormat="1" applyFont="1" applyFill="1" applyBorder="1" applyAlignment="1">
      <alignment horizontal="center"/>
    </xf>
    <xf numFmtId="3" fontId="3" fillId="2" borderId="8" xfId="0" applyNumberFormat="1" applyFont="1" applyFill="1" applyBorder="1" applyAlignment="1">
      <alignment horizontal="center"/>
    </xf>
    <xf numFmtId="0" fontId="15" fillId="0" borderId="0" xfId="0" applyFont="1"/>
    <xf numFmtId="0" fontId="4" fillId="0" borderId="0" xfId="0" quotePrefix="1" applyNumberFormat="1" applyFont="1" applyAlignment="1">
      <alignment horizontal="right"/>
    </xf>
    <xf numFmtId="49" fontId="3" fillId="0" borderId="0" xfId="0" applyNumberFormat="1" applyFont="1" applyAlignment="1">
      <alignment horizontal="center"/>
    </xf>
    <xf numFmtId="49" fontId="16" fillId="0" borderId="0" xfId="0" applyNumberFormat="1" applyFont="1" applyFill="1" applyAlignment="1">
      <alignment horizontal="left"/>
    </xf>
    <xf numFmtId="49" fontId="17" fillId="0" borderId="0" xfId="0" applyNumberFormat="1" applyFont="1" applyFill="1" applyAlignment="1">
      <alignment horizontal="left"/>
    </xf>
    <xf numFmtId="49" fontId="3" fillId="0" borderId="0" xfId="0" applyNumberFormat="1" applyFont="1" applyFill="1" applyAlignment="1">
      <alignment horizontal="left"/>
    </xf>
    <xf numFmtId="0" fontId="16" fillId="0" borderId="0" xfId="0" applyFont="1" applyFill="1"/>
    <xf numFmtId="0" fontId="17" fillId="0" borderId="0" xfId="0" applyFont="1" applyFill="1"/>
    <xf numFmtId="0" fontId="1" fillId="0" borderId="0" xfId="0" applyFont="1" applyFill="1"/>
    <xf numFmtId="49" fontId="16" fillId="0" borderId="0" xfId="0" applyNumberFormat="1" applyFont="1" applyAlignment="1">
      <alignment horizontal="left"/>
    </xf>
    <xf numFmtId="49" fontId="17" fillId="0" borderId="0" xfId="0" applyNumberFormat="1" applyFont="1" applyAlignment="1">
      <alignment horizontal="left"/>
    </xf>
    <xf numFmtId="49" fontId="1" fillId="0" borderId="0" xfId="0" applyNumberFormat="1" applyFont="1" applyAlignment="1">
      <alignment horizontal="left"/>
    </xf>
    <xf numFmtId="0" fontId="17" fillId="0" borderId="0" xfId="0" applyFont="1"/>
    <xf numFmtId="0" fontId="17" fillId="0" borderId="0" xfId="0" applyNumberFormat="1" applyFont="1" applyAlignment="1">
      <alignment horizontal="left"/>
    </xf>
    <xf numFmtId="0" fontId="1" fillId="0" borderId="0" xfId="0" applyNumberFormat="1" applyFont="1" applyAlignment="1">
      <alignment horizontal="left"/>
    </xf>
    <xf numFmtId="0" fontId="16" fillId="0" borderId="0" xfId="0" applyNumberFormat="1" applyFont="1" applyAlignment="1">
      <alignment horizontal="left"/>
    </xf>
    <xf numFmtId="0" fontId="16" fillId="0" borderId="0" xfId="0" applyFont="1"/>
    <xf numFmtId="0" fontId="3" fillId="0" borderId="0" xfId="0" applyFont="1" applyAlignment="1">
      <alignment horizontal="center"/>
    </xf>
    <xf numFmtId="0" fontId="9" fillId="2" borderId="18" xfId="0" applyFont="1" applyFill="1" applyBorder="1" applyAlignment="1">
      <alignment horizontal="center"/>
    </xf>
    <xf numFmtId="4" fontId="10" fillId="0" borderId="19" xfId="0" applyNumberFormat="1" applyFont="1" applyFill="1" applyBorder="1" applyAlignment="1">
      <alignment horizontal="left"/>
    </xf>
    <xf numFmtId="4" fontId="3" fillId="2" borderId="8" xfId="0" applyNumberFormat="1" applyFont="1" applyFill="1" applyBorder="1" applyAlignment="1">
      <alignment wrapText="1"/>
    </xf>
    <xf numFmtId="4" fontId="3" fillId="2" borderId="18" xfId="0" applyNumberFormat="1" applyFont="1" applyFill="1" applyBorder="1" applyAlignment="1">
      <alignment wrapText="1"/>
    </xf>
    <xf numFmtId="4" fontId="7" fillId="0" borderId="9" xfId="0" applyNumberFormat="1" applyFont="1" applyBorder="1" applyAlignment="1">
      <alignment horizontal="center"/>
    </xf>
    <xf numFmtId="4" fontId="3" fillId="2" borderId="18" xfId="0" applyNumberFormat="1" applyFont="1" applyFill="1" applyBorder="1" applyAlignment="1">
      <alignment horizontal="left" wrapText="1"/>
    </xf>
    <xf numFmtId="4" fontId="7" fillId="0" borderId="4" xfId="0" applyNumberFormat="1"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horizontal="right" wrapText="1"/>
    </xf>
    <xf numFmtId="3" fontId="9" fillId="2" borderId="3" xfId="0" applyNumberFormat="1" applyFont="1" applyFill="1" applyBorder="1" applyAlignment="1">
      <alignment horizontal="right" wrapText="1"/>
    </xf>
    <xf numFmtId="0" fontId="5" fillId="0" borderId="0" xfId="0" applyFont="1" applyFill="1" applyAlignment="1">
      <alignment horizontal="center"/>
    </xf>
    <xf numFmtId="17" fontId="5" fillId="0" borderId="0" xfId="0" quotePrefix="1" applyNumberFormat="1" applyFont="1" applyFill="1" applyAlignment="1">
      <alignment horizontal="center"/>
    </xf>
    <xf numFmtId="0" fontId="3" fillId="0" borderId="0" xfId="0" applyFont="1" applyFill="1" applyAlignment="1">
      <alignment horizontal="center"/>
    </xf>
    <xf numFmtId="0" fontId="10" fillId="0" borderId="0" xfId="0" applyFont="1" applyFill="1" applyAlignment="1">
      <alignment horizontal="center"/>
    </xf>
    <xf numFmtId="49" fontId="5" fillId="0" borderId="0" xfId="0" applyNumberFormat="1" applyFont="1" applyFill="1" applyAlignment="1">
      <alignment horizontal="center"/>
    </xf>
    <xf numFmtId="0" fontId="16" fillId="0" borderId="0" xfId="0" applyFont="1" applyFill="1" applyAlignment="1">
      <alignment horizontal="center"/>
    </xf>
    <xf numFmtId="0" fontId="0" fillId="0" borderId="1" xfId="0" applyBorder="1" applyAlignment="1"/>
    <xf numFmtId="0" fontId="1" fillId="2" borderId="0" xfId="0" applyNumberFormat="1" applyFont="1" applyFill="1" applyAlignment="1">
      <alignment horizontal="left"/>
    </xf>
    <xf numFmtId="0" fontId="16" fillId="2" borderId="0" xfId="0" applyFont="1" applyFill="1"/>
    <xf numFmtId="0" fontId="17" fillId="2" borderId="0" xfId="0" applyFont="1" applyFill="1"/>
    <xf numFmtId="0" fontId="1" fillId="2" borderId="0" xfId="0" applyFont="1" applyFill="1"/>
    <xf numFmtId="0" fontId="10" fillId="0" borderId="9" xfId="0" quotePrefix="1" applyFont="1" applyFill="1" applyBorder="1" applyAlignment="1">
      <alignment horizontal="left" wrapText="1"/>
    </xf>
    <xf numFmtId="4" fontId="10" fillId="0" borderId="19" xfId="0" quotePrefix="1" applyNumberFormat="1" applyFont="1" applyFill="1" applyBorder="1" applyAlignment="1">
      <alignment horizontal="left"/>
    </xf>
    <xf numFmtId="0" fontId="22" fillId="0" borderId="0" xfId="0" applyFont="1" applyAlignment="1">
      <alignment horizontal="left"/>
    </xf>
    <xf numFmtId="9" fontId="0" fillId="0" borderId="16" xfId="0" applyNumberFormat="1" applyFont="1" applyFill="1" applyBorder="1" applyAlignment="1" applyProtection="1">
      <alignment horizontal="center"/>
      <protection locked="0"/>
    </xf>
    <xf numFmtId="9" fontId="0" fillId="0" borderId="17" xfId="0" applyNumberFormat="1" applyFont="1" applyFill="1" applyBorder="1" applyAlignment="1" applyProtection="1">
      <alignment horizontal="center"/>
      <protection locked="0"/>
    </xf>
    <xf numFmtId="0" fontId="7" fillId="0" borderId="0" xfId="0" applyFont="1" applyAlignment="1"/>
    <xf numFmtId="4" fontId="10" fillId="0" borderId="21" xfId="0" quotePrefix="1" applyNumberFormat="1" applyFont="1" applyFill="1" applyBorder="1" applyAlignment="1">
      <alignment horizontal="left"/>
    </xf>
    <xf numFmtId="4" fontId="7" fillId="0" borderId="11" xfId="0" applyNumberFormat="1" applyFont="1" applyBorder="1" applyAlignment="1">
      <alignment horizontal="center"/>
    </xf>
    <xf numFmtId="3" fontId="7" fillId="0" borderId="11" xfId="0" applyNumberFormat="1" applyFont="1" applyBorder="1" applyAlignment="1">
      <alignment horizontal="center"/>
    </xf>
    <xf numFmtId="0" fontId="18" fillId="0" borderId="0" xfId="0" applyFont="1" applyFill="1" applyBorder="1" applyAlignment="1">
      <alignment horizontal="center"/>
    </xf>
    <xf numFmtId="49" fontId="16" fillId="4" borderId="0" xfId="0" applyNumberFormat="1" applyFont="1" applyFill="1" applyAlignment="1">
      <alignment horizontal="left"/>
    </xf>
    <xf numFmtId="0" fontId="17" fillId="4" borderId="0" xfId="0" applyNumberFormat="1" applyFont="1" applyFill="1" applyAlignment="1">
      <alignment horizontal="left"/>
    </xf>
    <xf numFmtId="0" fontId="1" fillId="4" borderId="0" xfId="0" quotePrefix="1" applyNumberFormat="1" applyFont="1" applyFill="1" applyAlignment="1">
      <alignment horizontal="left"/>
    </xf>
    <xf numFmtId="0" fontId="16" fillId="4" borderId="0" xfId="0" applyFont="1" applyFill="1"/>
    <xf numFmtId="0" fontId="17" fillId="4" borderId="0" xfId="0" applyFont="1" applyFill="1"/>
    <xf numFmtId="0" fontId="1" fillId="4" borderId="0" xfId="0" applyFont="1" applyFill="1"/>
    <xf numFmtId="0" fontId="3" fillId="4" borderId="0" xfId="0" applyFont="1" applyFill="1" applyAlignment="1">
      <alignment horizontal="center"/>
    </xf>
    <xf numFmtId="0" fontId="3" fillId="0" borderId="0" xfId="0" applyFont="1" applyAlignment="1">
      <alignment horizontal="left"/>
    </xf>
    <xf numFmtId="0" fontId="4"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xf numFmtId="4" fontId="4" fillId="0" borderId="0" xfId="0" applyNumberFormat="1"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wrapText="1"/>
    </xf>
    <xf numFmtId="0" fontId="9" fillId="2" borderId="13" xfId="0" applyFont="1" applyFill="1" applyBorder="1" applyAlignment="1">
      <alignment horizontal="right" wrapText="1"/>
    </xf>
    <xf numFmtId="3" fontId="9" fillId="2" borderId="14" xfId="0" applyNumberFormat="1" applyFont="1" applyFill="1" applyBorder="1" applyAlignment="1">
      <alignment horizontal="right" wrapText="1"/>
    </xf>
    <xf numFmtId="0" fontId="4" fillId="0" borderId="0" xfId="0" applyFont="1" applyAlignment="1">
      <alignment horizontal="left"/>
    </xf>
    <xf numFmtId="0" fontId="0" fillId="0" borderId="0" xfId="0" applyAlignment="1">
      <alignment vertical="center" wrapText="1"/>
    </xf>
    <xf numFmtId="0" fontId="3"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12" xfId="0" applyFont="1" applyBorder="1" applyAlignment="1">
      <alignment horizontal="center" vertical="center" wrapText="1"/>
    </xf>
    <xf numFmtId="0" fontId="7" fillId="0" borderId="14" xfId="0"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Alignment="1">
      <alignment horizontal="center" vertical="center" wrapText="1"/>
    </xf>
    <xf numFmtId="0" fontId="16" fillId="0" borderId="0" xfId="0" quotePrefix="1" applyNumberFormat="1" applyFont="1" applyAlignment="1">
      <alignment horizontal="left"/>
    </xf>
    <xf numFmtId="0" fontId="24" fillId="0" borderId="0" xfId="0" applyNumberFormat="1" applyFont="1" applyAlignment="1">
      <alignment horizontal="left"/>
    </xf>
    <xf numFmtId="0" fontId="24" fillId="0" borderId="0" xfId="0" applyFont="1"/>
    <xf numFmtId="0" fontId="2" fillId="0" borderId="0" xfId="1"/>
    <xf numFmtId="0" fontId="25" fillId="0" borderId="0" xfId="1" applyFont="1" applyAlignment="1">
      <alignment vertical="center"/>
    </xf>
    <xf numFmtId="0" fontId="26" fillId="0" borderId="1" xfId="1" applyFont="1" applyBorder="1" applyAlignment="1">
      <alignment wrapText="1"/>
    </xf>
    <xf numFmtId="0" fontId="2" fillId="0" borderId="0" xfId="3"/>
    <xf numFmtId="0" fontId="3" fillId="5" borderId="0" xfId="0" applyFont="1" applyFill="1" applyAlignment="1">
      <alignment horizontal="center"/>
    </xf>
    <xf numFmtId="0" fontId="16" fillId="0" borderId="0" xfId="3" applyFont="1"/>
    <xf numFmtId="0" fontId="17" fillId="0" borderId="0" xfId="3" applyFont="1"/>
    <xf numFmtId="0" fontId="2" fillId="0" borderId="0" xfId="3" applyFont="1"/>
    <xf numFmtId="49" fontId="16" fillId="0" borderId="0" xfId="3" applyNumberFormat="1" applyFont="1"/>
    <xf numFmtId="0" fontId="17" fillId="0" borderId="0" xfId="3" applyFont="1" applyFill="1"/>
    <xf numFmtId="0" fontId="2" fillId="0" borderId="0" xfId="3" applyFont="1" applyFill="1"/>
    <xf numFmtId="49" fontId="16" fillId="0" borderId="0" xfId="3" applyNumberFormat="1" applyFont="1" applyFill="1"/>
    <xf numFmtId="0" fontId="2" fillId="0" borderId="0" xfId="3" applyFill="1"/>
    <xf numFmtId="49" fontId="17" fillId="0" borderId="0" xfId="3" applyNumberFormat="1" applyFont="1"/>
    <xf numFmtId="49" fontId="2" fillId="0" borderId="0" xfId="3" applyNumberFormat="1" applyFont="1"/>
    <xf numFmtId="4" fontId="10" fillId="0" borderId="9" xfId="0" quotePrefix="1" applyNumberFormat="1" applyFont="1" applyFill="1" applyBorder="1" applyAlignment="1">
      <alignment horizontal="left" wrapText="1"/>
    </xf>
    <xf numFmtId="3" fontId="7" fillId="0" borderId="4" xfId="0" applyNumberFormat="1" applyFont="1" applyFill="1" applyBorder="1" applyAlignment="1">
      <alignment horizontal="center"/>
    </xf>
    <xf numFmtId="3" fontId="3" fillId="3" borderId="1" xfId="0" applyNumberFormat="1" applyFont="1" applyFill="1" applyBorder="1" applyAlignment="1">
      <alignment horizontal="center"/>
    </xf>
    <xf numFmtId="164" fontId="7" fillId="0" borderId="5" xfId="0" applyNumberFormat="1" applyFont="1" applyFill="1" applyBorder="1" applyAlignment="1">
      <alignment horizontal="center"/>
    </xf>
    <xf numFmtId="164" fontId="3" fillId="3" borderId="3" xfId="0" applyNumberFormat="1" applyFont="1" applyFill="1" applyBorder="1" applyAlignment="1">
      <alignment horizontal="center"/>
    </xf>
    <xf numFmtId="4" fontId="1" fillId="0" borderId="11" xfId="0" quotePrefix="1" applyNumberFormat="1" applyFont="1" applyBorder="1" applyAlignment="1">
      <alignment horizontal="center"/>
    </xf>
    <xf numFmtId="4" fontId="1" fillId="0" borderId="9" xfId="0" quotePrefix="1" applyNumberFormat="1" applyFont="1" applyBorder="1" applyAlignment="1">
      <alignment horizontal="center"/>
    </xf>
    <xf numFmtId="3" fontId="1" fillId="0" borderId="17" xfId="0" applyNumberFormat="1" applyFont="1" applyBorder="1" applyAlignment="1">
      <alignment horizontal="center"/>
    </xf>
    <xf numFmtId="165" fontId="1" fillId="0" borderId="17" xfId="0" applyNumberFormat="1" applyFont="1" applyFill="1" applyBorder="1" applyAlignment="1" applyProtection="1">
      <alignment horizontal="center"/>
      <protection locked="0"/>
    </xf>
    <xf numFmtId="3" fontId="1" fillId="0" borderId="4" xfId="0" applyNumberFormat="1" applyFont="1" applyFill="1" applyBorder="1" applyAlignment="1">
      <alignment horizontal="center"/>
    </xf>
    <xf numFmtId="164" fontId="1" fillId="0" borderId="5" xfId="0" applyNumberFormat="1" applyFont="1" applyFill="1" applyBorder="1" applyAlignment="1">
      <alignment horizontal="center"/>
    </xf>
    <xf numFmtId="49" fontId="4" fillId="0" borderId="0" xfId="0" applyNumberFormat="1" applyFont="1" applyFill="1" applyBorder="1" applyAlignment="1">
      <alignment horizontal="center"/>
    </xf>
    <xf numFmtId="4" fontId="1" fillId="0" borderId="4" xfId="0" quotePrefix="1" applyNumberFormat="1" applyFont="1" applyFill="1" applyBorder="1" applyAlignment="1">
      <alignment horizontal="center"/>
    </xf>
    <xf numFmtId="49" fontId="1" fillId="0" borderId="9" xfId="0" quotePrefix="1" applyNumberFormat="1" applyFont="1" applyBorder="1" applyAlignment="1">
      <alignment horizontal="center"/>
    </xf>
    <xf numFmtId="0" fontId="1" fillId="0" borderId="16" xfId="0" applyNumberFormat="1" applyFont="1" applyBorder="1" applyAlignment="1">
      <alignment horizontal="center"/>
    </xf>
    <xf numFmtId="0" fontId="1" fillId="0" borderId="11" xfId="0" applyNumberFormat="1" applyFont="1" applyBorder="1" applyAlignment="1">
      <alignment horizontal="center"/>
    </xf>
    <xf numFmtId="3" fontId="1" fillId="0" borderId="16" xfId="0" applyNumberFormat="1" applyFont="1" applyBorder="1" applyAlignment="1">
      <alignment horizontal="center"/>
    </xf>
    <xf numFmtId="0" fontId="4" fillId="0" borderId="1" xfId="0" applyFont="1" applyBorder="1" applyAlignment="1">
      <alignment horizontal="left"/>
    </xf>
    <xf numFmtId="0" fontId="5" fillId="0" borderId="0" xfId="0" applyFont="1" applyBorder="1" applyAlignment="1">
      <alignment horizontal="center"/>
    </xf>
    <xf numFmtId="0" fontId="8" fillId="0" borderId="0" xfId="0" applyFont="1" applyBorder="1" applyAlignment="1">
      <alignment horizontal="center"/>
    </xf>
    <xf numFmtId="0" fontId="3" fillId="2" borderId="22"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21" fillId="3" borderId="8"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0" xfId="0" applyFont="1" applyFill="1" applyBorder="1" applyAlignment="1">
      <alignment horizontal="center" vertical="center"/>
    </xf>
    <xf numFmtId="0" fontId="0" fillId="0" borderId="0" xfId="0" applyBorder="1" applyAlignment="1">
      <alignment horizontal="center"/>
    </xf>
    <xf numFmtId="0" fontId="23" fillId="3" borderId="8"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0"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1" xfId="0" applyBorder="1" applyAlignment="1">
      <alignment horizontal="center"/>
    </xf>
    <xf numFmtId="49" fontId="5" fillId="5" borderId="0" xfId="3" applyNumberFormat="1" applyFont="1" applyFill="1" applyAlignment="1">
      <alignment horizontal="center"/>
    </xf>
    <xf numFmtId="49" fontId="22" fillId="5" borderId="0" xfId="3" applyNumberFormat="1" applyFont="1" applyFill="1" applyAlignment="1">
      <alignment horizontal="center"/>
    </xf>
    <xf numFmtId="49" fontId="16" fillId="5" borderId="0" xfId="3" applyNumberFormat="1" applyFont="1" applyFill="1" applyAlignment="1">
      <alignment horizontal="center"/>
    </xf>
    <xf numFmtId="0" fontId="4" fillId="5" borderId="0" xfId="3" applyFont="1" applyFill="1" applyAlignment="1">
      <alignment horizontal="center"/>
    </xf>
    <xf numFmtId="49" fontId="3" fillId="0" borderId="0" xfId="0" applyNumberFormat="1" applyFont="1" applyAlignment="1">
      <alignment horizontal="center"/>
    </xf>
    <xf numFmtId="0" fontId="5" fillId="2" borderId="0" xfId="0" applyFont="1" applyFill="1" applyAlignment="1">
      <alignment horizontal="center"/>
    </xf>
    <xf numFmtId="49" fontId="5" fillId="2" borderId="0" xfId="0" applyNumberFormat="1" applyFont="1" applyFill="1" applyAlignment="1">
      <alignment horizontal="center"/>
    </xf>
    <xf numFmtId="17" fontId="5" fillId="2" borderId="0" xfId="0" quotePrefix="1" applyNumberFormat="1" applyFont="1" applyFill="1" applyAlignment="1">
      <alignment horizontal="center"/>
    </xf>
    <xf numFmtId="0" fontId="19" fillId="2" borderId="0" xfId="0" applyFont="1" applyFill="1" applyAlignment="1">
      <alignment horizontal="center" vertical="center"/>
    </xf>
    <xf numFmtId="0" fontId="3" fillId="2" borderId="0" xfId="0" applyFont="1" applyFill="1" applyAlignment="1">
      <alignment horizontal="center"/>
    </xf>
    <xf numFmtId="0" fontId="20" fillId="2" borderId="0" xfId="0" applyFont="1" applyFill="1" applyAlignment="1">
      <alignment horizontal="center"/>
    </xf>
    <xf numFmtId="0" fontId="3" fillId="3" borderId="0" xfId="0" applyFont="1" applyFill="1" applyBorder="1" applyAlignment="1">
      <alignment horizontal="center" vertical="center" wrapText="1"/>
    </xf>
    <xf numFmtId="0" fontId="13" fillId="0" borderId="0" xfId="0" applyFont="1"/>
    <xf numFmtId="9" fontId="0" fillId="0" borderId="3" xfId="0" applyNumberFormat="1" applyFont="1" applyFill="1" applyBorder="1" applyAlignment="1" applyProtection="1">
      <alignment horizontal="center"/>
      <protection locked="0"/>
    </xf>
    <xf numFmtId="17" fontId="1" fillId="0" borderId="0" xfId="0" quotePrefix="1" applyNumberFormat="1" applyFont="1" applyAlignment="1">
      <alignment horizontal="left"/>
    </xf>
    <xf numFmtId="9" fontId="0" fillId="0" borderId="10" xfId="0" applyNumberFormat="1" applyFont="1" applyFill="1" applyBorder="1" applyAlignment="1" applyProtection="1">
      <alignment horizontal="center"/>
      <protection locked="0"/>
    </xf>
    <xf numFmtId="0" fontId="4" fillId="0" borderId="0" xfId="0" quotePrefix="1" applyFont="1" applyFill="1" applyBorder="1" applyAlignment="1">
      <alignment horizontal="center"/>
    </xf>
    <xf numFmtId="49" fontId="4" fillId="0" borderId="0" xfId="0" quotePrefix="1" applyNumberFormat="1" applyFont="1" applyFill="1" applyBorder="1" applyAlignment="1">
      <alignment horizontal="center"/>
    </xf>
    <xf numFmtId="3" fontId="1" fillId="0" borderId="9" xfId="0" applyNumberFormat="1" applyFont="1" applyBorder="1" applyAlignment="1">
      <alignment horizontal="center"/>
    </xf>
    <xf numFmtId="9" fontId="1" fillId="0" borderId="17" xfId="0" applyNumberFormat="1" applyFont="1" applyFill="1" applyBorder="1" applyAlignment="1" applyProtection="1">
      <alignment horizontal="center"/>
      <protection locked="0"/>
    </xf>
    <xf numFmtId="9" fontId="1" fillId="0" borderId="16" xfId="0" applyNumberFormat="1" applyFont="1" applyFill="1" applyBorder="1" applyAlignment="1" applyProtection="1">
      <alignment horizontal="center"/>
      <protection locked="0"/>
    </xf>
    <xf numFmtId="9" fontId="1" fillId="0" borderId="16" xfId="0" quotePrefix="1" applyNumberFormat="1" applyFont="1" applyFill="1" applyBorder="1" applyAlignment="1" applyProtection="1">
      <alignment horizontal="center"/>
      <protection locked="0"/>
    </xf>
    <xf numFmtId="9" fontId="1" fillId="0" borderId="7" xfId="0" applyNumberFormat="1" applyFont="1" applyFill="1" applyBorder="1" applyAlignment="1" applyProtection="1">
      <alignment horizontal="center"/>
      <protection locked="0"/>
    </xf>
    <xf numFmtId="9" fontId="7" fillId="0" borderId="17" xfId="0" applyNumberFormat="1" applyFont="1" applyFill="1" applyBorder="1" applyAlignment="1" applyProtection="1">
      <alignment horizontal="center"/>
      <protection locked="0"/>
    </xf>
    <xf numFmtId="9" fontId="3" fillId="0" borderId="10" xfId="0" applyNumberFormat="1" applyFont="1" applyFill="1" applyBorder="1" applyAlignment="1" applyProtection="1">
      <alignment horizontal="center"/>
      <protection locked="0"/>
    </xf>
    <xf numFmtId="9" fontId="1" fillId="0" borderId="16" xfId="0" applyNumberFormat="1" applyFont="1" applyFill="1" applyBorder="1" applyAlignment="1" applyProtection="1">
      <alignment horizontal="right"/>
      <protection locked="0"/>
    </xf>
    <xf numFmtId="9" fontId="3" fillId="3" borderId="1" xfId="6" applyNumberFormat="1" applyFont="1" applyFill="1" applyBorder="1" applyAlignment="1">
      <alignment horizontal="right"/>
    </xf>
    <xf numFmtId="9" fontId="7" fillId="0" borderId="4" xfId="0" applyNumberFormat="1" applyFont="1" applyFill="1" applyBorder="1" applyAlignment="1" applyProtection="1">
      <alignment horizontal="right"/>
      <protection locked="0"/>
    </xf>
    <xf numFmtId="9" fontId="3" fillId="3" borderId="1" xfId="0" applyNumberFormat="1" applyFont="1" applyFill="1" applyBorder="1" applyAlignment="1" applyProtection="1">
      <alignment horizontal="right"/>
      <protection locked="0"/>
    </xf>
    <xf numFmtId="9" fontId="1" fillId="0" borderId="4" xfId="0" applyNumberFormat="1" applyFont="1" applyFill="1" applyBorder="1" applyAlignment="1" applyProtection="1">
      <alignment horizontal="right"/>
      <protection locked="0"/>
    </xf>
    <xf numFmtId="9" fontId="7" fillId="0" borderId="16" xfId="0" applyNumberFormat="1" applyFont="1" applyFill="1" applyBorder="1" applyAlignment="1" applyProtection="1">
      <alignment horizontal="right"/>
      <protection locked="0"/>
    </xf>
  </cellXfs>
  <cellStyles count="7">
    <cellStyle name="Normal" xfId="0" builtinId="0"/>
    <cellStyle name="Normal 2" xfId="1"/>
    <cellStyle name="Normal 3" xfId="3"/>
    <cellStyle name="Normal 4" xfId="5"/>
    <cellStyle name="Percent" xfId="6" builtinId="5"/>
    <cellStyle name="Percent 2" xfId="2"/>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nces.ed.gov/pubs2002/2002165.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8"/>
  </sheetPr>
  <dimension ref="A2:AN73"/>
  <sheetViews>
    <sheetView tabSelected="1" workbookViewId="0"/>
  </sheetViews>
  <sheetFormatPr defaultRowHeight="12.75" x14ac:dyDescent="0.2"/>
  <cols>
    <col min="1" max="1" width="8.7109375" customWidth="1"/>
    <col min="2" max="2" width="22.7109375" customWidth="1"/>
    <col min="3" max="3" width="11.28515625" style="6" customWidth="1"/>
    <col min="4" max="4" width="11.7109375" style="6" customWidth="1"/>
    <col min="5" max="5" width="10.7109375" style="25" customWidth="1"/>
    <col min="6" max="6" width="9.5703125" style="25" customWidth="1"/>
    <col min="7" max="7" width="10.140625" style="25" customWidth="1"/>
    <col min="8" max="8" width="10.7109375" style="25" customWidth="1"/>
    <col min="9" max="9" width="13.7109375" style="25" customWidth="1"/>
    <col min="10" max="11" width="9.5703125" style="25" customWidth="1"/>
    <col min="12" max="12" width="12.7109375" style="25" customWidth="1"/>
    <col min="13" max="14" width="8.85546875" style="25" customWidth="1"/>
    <col min="15" max="15" width="8.140625" style="25" customWidth="1"/>
    <col min="16" max="16" width="11.7109375" style="25" customWidth="1"/>
    <col min="17" max="17" width="8.85546875" style="25" customWidth="1"/>
    <col min="18" max="18" width="7.7109375" style="25" customWidth="1"/>
    <col min="19" max="19" width="12.7109375" style="25" customWidth="1"/>
    <col min="20" max="20" width="16.85546875" customWidth="1"/>
    <col min="21" max="21" width="6.42578125" customWidth="1"/>
    <col min="22" max="22" width="22.7109375" customWidth="1"/>
    <col min="23" max="23" width="11.28515625" style="6" customWidth="1"/>
    <col min="24" max="24" width="11.7109375" style="6" customWidth="1"/>
    <col min="25" max="25" width="10.7109375" style="25" customWidth="1"/>
    <col min="26" max="26" width="9.5703125" style="25" customWidth="1"/>
    <col min="27" max="27" width="10.140625" style="25" customWidth="1"/>
    <col min="28" max="28" width="10.7109375" style="25" customWidth="1"/>
    <col min="29" max="29" width="13.7109375" style="25" customWidth="1"/>
    <col min="30" max="31" width="9.5703125" style="25" customWidth="1"/>
    <col min="32" max="32" width="12.7109375" style="25" customWidth="1"/>
    <col min="33" max="34" width="8.85546875" style="25" customWidth="1"/>
    <col min="35" max="35" width="9.7109375" style="25" customWidth="1"/>
    <col min="36" max="36" width="11.7109375" style="25" customWidth="1"/>
    <col min="37" max="37" width="8.85546875" style="25" customWidth="1"/>
    <col min="38" max="38" width="9.140625" style="25" customWidth="1"/>
    <col min="39" max="39" width="12.7109375" style="25" customWidth="1"/>
    <col min="40" max="40" width="4.5703125" customWidth="1"/>
  </cols>
  <sheetData>
    <row r="2" spans="1:40" s="49" customFormat="1" ht="15.75" x14ac:dyDescent="0.25">
      <c r="A2" s="164" t="str">
        <f>'Year Ref'!A4</f>
        <v>Northwestern Oklahoma State University</v>
      </c>
      <c r="B2" s="164"/>
      <c r="C2" s="164"/>
      <c r="D2" s="164"/>
      <c r="E2" s="164"/>
      <c r="F2" s="164"/>
      <c r="G2" s="164"/>
      <c r="H2" s="164"/>
      <c r="I2" s="164"/>
      <c r="J2" s="164"/>
      <c r="K2" s="164"/>
      <c r="L2" s="164"/>
      <c r="M2" s="164"/>
      <c r="N2" s="164"/>
      <c r="O2" s="164"/>
      <c r="P2" s="164"/>
      <c r="Q2" s="164"/>
      <c r="R2" s="164"/>
      <c r="S2" s="164"/>
      <c r="U2" s="164" t="str">
        <f>A2</f>
        <v>Northwestern Oklahoma State University</v>
      </c>
      <c r="V2" s="164"/>
      <c r="W2" s="164"/>
      <c r="X2" s="164"/>
      <c r="Y2" s="164"/>
      <c r="Z2" s="164"/>
      <c r="AA2" s="164"/>
      <c r="AB2" s="164"/>
      <c r="AC2" s="164"/>
      <c r="AD2" s="164"/>
      <c r="AE2" s="164"/>
      <c r="AF2" s="164"/>
      <c r="AG2" s="164"/>
      <c r="AH2" s="164"/>
      <c r="AI2" s="164"/>
      <c r="AJ2" s="164"/>
      <c r="AK2" s="164"/>
      <c r="AL2" s="164"/>
      <c r="AM2" s="164"/>
    </row>
    <row r="3" spans="1:40" ht="15" x14ac:dyDescent="0.25">
      <c r="A3" s="165" t="s">
        <v>1314</v>
      </c>
      <c r="B3" s="165"/>
      <c r="C3" s="165"/>
      <c r="D3" s="165"/>
      <c r="E3" s="165"/>
      <c r="F3" s="165"/>
      <c r="G3" s="165"/>
      <c r="H3" s="165"/>
      <c r="I3" s="165"/>
      <c r="J3" s="165"/>
      <c r="K3" s="165"/>
      <c r="L3" s="165"/>
      <c r="M3" s="165"/>
      <c r="N3" s="165"/>
      <c r="O3" s="165"/>
      <c r="P3" s="165"/>
      <c r="Q3" s="165"/>
      <c r="R3" s="165"/>
      <c r="S3" s="165"/>
      <c r="U3" s="165" t="s">
        <v>3205</v>
      </c>
      <c r="V3" s="165"/>
      <c r="W3" s="165"/>
      <c r="X3" s="165"/>
      <c r="Y3" s="165"/>
      <c r="Z3" s="165"/>
      <c r="AA3" s="165"/>
      <c r="AB3" s="165"/>
      <c r="AC3" s="165"/>
      <c r="AD3" s="165"/>
      <c r="AE3" s="165"/>
      <c r="AF3" s="165"/>
      <c r="AG3" s="165"/>
      <c r="AH3" s="165"/>
      <c r="AI3" s="165"/>
      <c r="AJ3" s="165"/>
      <c r="AK3" s="165"/>
      <c r="AL3" s="165"/>
      <c r="AM3" s="165"/>
    </row>
    <row r="4" spans="1:40" ht="15" x14ac:dyDescent="0.25">
      <c r="A4" s="165" t="s">
        <v>2290</v>
      </c>
      <c r="B4" s="165"/>
      <c r="C4" s="165"/>
      <c r="D4" s="165"/>
      <c r="E4" s="165"/>
      <c r="F4" s="165"/>
      <c r="G4" s="165"/>
      <c r="H4" s="165"/>
      <c r="I4" s="165"/>
      <c r="J4" s="165"/>
      <c r="K4" s="165"/>
      <c r="L4" s="165"/>
      <c r="M4" s="165"/>
      <c r="N4" s="165"/>
      <c r="O4" s="165"/>
      <c r="P4" s="165"/>
      <c r="Q4" s="165"/>
      <c r="R4" s="165"/>
      <c r="S4" s="165"/>
      <c r="U4" s="165" t="s">
        <v>2290</v>
      </c>
      <c r="V4" s="165"/>
      <c r="W4" s="165"/>
      <c r="X4" s="165"/>
      <c r="Y4" s="165"/>
      <c r="Z4" s="165"/>
      <c r="AA4" s="165"/>
      <c r="AB4" s="165"/>
      <c r="AC4" s="165"/>
      <c r="AD4" s="165"/>
      <c r="AE4" s="165"/>
      <c r="AF4" s="165"/>
      <c r="AG4" s="165"/>
      <c r="AH4" s="165"/>
      <c r="AI4" s="165"/>
      <c r="AJ4" s="165"/>
      <c r="AK4" s="165"/>
      <c r="AL4" s="165"/>
      <c r="AM4" s="165"/>
    </row>
    <row r="5" spans="1:40" ht="15" x14ac:dyDescent="0.25">
      <c r="A5" s="165" t="str">
        <f>'Year Ref'!A2</f>
        <v>2011-12 Graduates - After Five Years</v>
      </c>
      <c r="B5" s="165"/>
      <c r="C5" s="165"/>
      <c r="D5" s="165"/>
      <c r="E5" s="165"/>
      <c r="F5" s="165"/>
      <c r="G5" s="165"/>
      <c r="H5" s="165"/>
      <c r="I5" s="165"/>
      <c r="J5" s="165"/>
      <c r="K5" s="165"/>
      <c r="L5" s="165"/>
      <c r="M5" s="165"/>
      <c r="N5" s="165"/>
      <c r="O5" s="165"/>
      <c r="P5" s="165"/>
      <c r="Q5" s="165"/>
      <c r="R5" s="165"/>
      <c r="S5" s="165"/>
      <c r="U5" s="165" t="str">
        <f>A5</f>
        <v>2011-12 Graduates - After Five Years</v>
      </c>
      <c r="V5" s="165"/>
      <c r="W5" s="165"/>
      <c r="X5" s="165"/>
      <c r="Y5" s="165"/>
      <c r="Z5" s="165"/>
      <c r="AA5" s="165"/>
      <c r="AB5" s="165"/>
      <c r="AC5" s="165"/>
      <c r="AD5" s="165"/>
      <c r="AE5" s="165"/>
      <c r="AF5" s="165"/>
      <c r="AG5" s="165"/>
      <c r="AH5" s="165"/>
      <c r="AI5" s="165"/>
      <c r="AJ5" s="165"/>
      <c r="AK5" s="165"/>
      <c r="AL5" s="165"/>
      <c r="AM5" s="165"/>
    </row>
    <row r="6" spans="1:40" ht="9" customHeight="1" x14ac:dyDescent="0.2">
      <c r="A6" s="163"/>
      <c r="B6" s="163"/>
      <c r="C6" s="163"/>
      <c r="D6" s="163"/>
      <c r="E6" s="163"/>
      <c r="F6" s="163"/>
      <c r="G6" s="163"/>
      <c r="H6" s="163"/>
      <c r="I6" s="163"/>
      <c r="J6" s="163"/>
      <c r="K6" s="163"/>
      <c r="L6" s="163"/>
      <c r="M6" s="163"/>
      <c r="N6" s="163"/>
      <c r="O6" s="163"/>
      <c r="P6" s="163"/>
      <c r="Q6" s="163"/>
      <c r="R6" s="163"/>
      <c r="S6" s="163"/>
      <c r="U6" s="172"/>
      <c r="V6" s="172"/>
      <c r="W6" s="172"/>
      <c r="X6" s="172"/>
      <c r="Y6" s="172"/>
      <c r="Z6" s="172"/>
      <c r="AA6" s="172"/>
      <c r="AB6" s="172"/>
      <c r="AC6" s="172"/>
      <c r="AD6" s="172"/>
      <c r="AE6" s="172"/>
      <c r="AF6" s="172"/>
      <c r="AG6" s="172"/>
      <c r="AH6" s="172"/>
      <c r="AI6" s="172"/>
      <c r="AJ6" s="172"/>
      <c r="AK6" s="172"/>
      <c r="AL6" s="172"/>
      <c r="AM6" s="172"/>
    </row>
    <row r="7" spans="1:40" s="19" customFormat="1" ht="15.95" customHeight="1" x14ac:dyDescent="0.2">
      <c r="A7" s="169" t="s">
        <v>1747</v>
      </c>
      <c r="B7" s="170"/>
      <c r="C7" s="170"/>
      <c r="D7" s="171"/>
      <c r="E7" s="166" t="s">
        <v>3204</v>
      </c>
      <c r="F7" s="167"/>
      <c r="G7" s="167"/>
      <c r="H7" s="167"/>
      <c r="I7" s="167"/>
      <c r="J7" s="167"/>
      <c r="K7" s="167"/>
      <c r="L7" s="167"/>
      <c r="M7" s="167"/>
      <c r="N7" s="167"/>
      <c r="O7" s="167"/>
      <c r="P7" s="167"/>
      <c r="Q7" s="167"/>
      <c r="R7" s="167"/>
      <c r="S7" s="168"/>
      <c r="T7" s="20"/>
      <c r="U7" s="169" t="str">
        <f>A7</f>
        <v>Bachelor's Degree Recipients</v>
      </c>
      <c r="V7" s="170"/>
      <c r="W7" s="170"/>
      <c r="X7" s="171"/>
      <c r="Y7" s="166" t="s">
        <v>1596</v>
      </c>
      <c r="Z7" s="167"/>
      <c r="AA7" s="167"/>
      <c r="AB7" s="167"/>
      <c r="AC7" s="167"/>
      <c r="AD7" s="167"/>
      <c r="AE7" s="167"/>
      <c r="AF7" s="167"/>
      <c r="AG7" s="167"/>
      <c r="AH7" s="167"/>
      <c r="AI7" s="167"/>
      <c r="AJ7" s="167"/>
      <c r="AK7" s="167"/>
      <c r="AL7" s="167"/>
      <c r="AM7" s="168"/>
    </row>
    <row r="8" spans="1:40" ht="62.1" customHeight="1" x14ac:dyDescent="0.2">
      <c r="A8" s="34" t="s">
        <v>2296</v>
      </c>
      <c r="B8" s="67" t="s">
        <v>2590</v>
      </c>
      <c r="C8" s="42" t="s">
        <v>3201</v>
      </c>
      <c r="D8" s="43" t="s">
        <v>3203</v>
      </c>
      <c r="E8" s="31" t="s">
        <v>172</v>
      </c>
      <c r="F8" s="32" t="s">
        <v>173</v>
      </c>
      <c r="G8" s="32" t="s">
        <v>174</v>
      </c>
      <c r="H8" s="32" t="s">
        <v>2301</v>
      </c>
      <c r="I8" s="32" t="s">
        <v>175</v>
      </c>
      <c r="J8" s="32" t="s">
        <v>176</v>
      </c>
      <c r="K8" s="32" t="s">
        <v>180</v>
      </c>
      <c r="L8" s="32" t="s">
        <v>181</v>
      </c>
      <c r="M8" s="32" t="s">
        <v>2300</v>
      </c>
      <c r="N8" s="32" t="s">
        <v>2299</v>
      </c>
      <c r="O8" s="32" t="s">
        <v>707</v>
      </c>
      <c r="P8" s="32" t="s">
        <v>708</v>
      </c>
      <c r="Q8" s="32" t="s">
        <v>2298</v>
      </c>
      <c r="R8" s="32" t="s">
        <v>2559</v>
      </c>
      <c r="S8" s="33" t="s">
        <v>1312</v>
      </c>
      <c r="U8" s="34" t="s">
        <v>2296</v>
      </c>
      <c r="V8" s="67" t="s">
        <v>2590</v>
      </c>
      <c r="W8" s="42" t="s">
        <v>3201</v>
      </c>
      <c r="X8" s="43" t="s">
        <v>3202</v>
      </c>
      <c r="Y8" s="31" t="s">
        <v>172</v>
      </c>
      <c r="Z8" s="32" t="s">
        <v>173</v>
      </c>
      <c r="AA8" s="32" t="s">
        <v>174</v>
      </c>
      <c r="AB8" s="32" t="s">
        <v>2301</v>
      </c>
      <c r="AC8" s="32" t="s">
        <v>175</v>
      </c>
      <c r="AD8" s="32" t="s">
        <v>176</v>
      </c>
      <c r="AE8" s="32" t="s">
        <v>180</v>
      </c>
      <c r="AF8" s="32" t="s">
        <v>181</v>
      </c>
      <c r="AG8" s="32" t="s">
        <v>2300</v>
      </c>
      <c r="AH8" s="32" t="s">
        <v>2299</v>
      </c>
      <c r="AI8" s="32" t="s">
        <v>707</v>
      </c>
      <c r="AJ8" s="32" t="s">
        <v>708</v>
      </c>
      <c r="AK8" s="32" t="s">
        <v>2298</v>
      </c>
      <c r="AL8" s="32" t="s">
        <v>2559</v>
      </c>
      <c r="AM8" s="33" t="s">
        <v>1312</v>
      </c>
    </row>
    <row r="9" spans="1:40" s="94" customFormat="1" x14ac:dyDescent="0.2">
      <c r="A9" s="151" t="s">
        <v>1588</v>
      </c>
      <c r="B9" s="95" t="str">
        <f>VLOOKUP(A9,'CIP-2010'!$A$9:$H$2163,8,FALSE)</f>
        <v>Agriculture</v>
      </c>
      <c r="C9" s="97">
        <v>26</v>
      </c>
      <c r="D9" s="41">
        <v>15</v>
      </c>
      <c r="E9" s="161" t="s">
        <v>5993</v>
      </c>
      <c r="F9" s="39"/>
      <c r="G9" s="160" t="s">
        <v>5993</v>
      </c>
      <c r="H9" s="162" t="s">
        <v>5993</v>
      </c>
      <c r="I9" s="160"/>
      <c r="J9" s="160" t="s">
        <v>5993</v>
      </c>
      <c r="K9" s="40"/>
      <c r="L9" s="160" t="s">
        <v>5993</v>
      </c>
      <c r="M9" s="40"/>
      <c r="N9" s="162" t="s">
        <v>5993</v>
      </c>
      <c r="O9" s="162" t="s">
        <v>5993</v>
      </c>
      <c r="P9" s="160"/>
      <c r="Q9" s="162" t="s">
        <v>5993</v>
      </c>
      <c r="R9" s="162"/>
      <c r="S9" s="153" t="s">
        <v>5993</v>
      </c>
      <c r="U9" s="30" t="str">
        <f>A9</f>
        <v>01</v>
      </c>
      <c r="V9" s="68" t="str">
        <f>B9</f>
        <v>Agriculture</v>
      </c>
      <c r="W9" s="44">
        <f>C9</f>
        <v>26</v>
      </c>
      <c r="X9" s="203">
        <f>D9/W9</f>
        <v>0.57692307692307687</v>
      </c>
      <c r="Y9" s="200" t="s">
        <v>5993</v>
      </c>
      <c r="Z9" s="92" t="str">
        <f t="shared" ref="Z9:Z28" si="0">IF($D9=0,"",IF(F9=0,"",F9/$D9))</f>
        <v/>
      </c>
      <c r="AA9" s="200" t="s">
        <v>5993</v>
      </c>
      <c r="AB9" s="200" t="s">
        <v>5993</v>
      </c>
      <c r="AC9" s="92" t="str">
        <f t="shared" ref="AC9:AC28" si="1">IF($D9=0,"",IF(I9=0,"",I9/$D9))</f>
        <v/>
      </c>
      <c r="AD9" s="200" t="s">
        <v>5993</v>
      </c>
      <c r="AE9" s="92" t="str">
        <f t="shared" ref="AE9:AE28" si="2">IF($D9=0,"",IF(K9=0,"",K9/$D9))</f>
        <v/>
      </c>
      <c r="AF9" s="200" t="s">
        <v>5993</v>
      </c>
      <c r="AG9" s="92" t="str">
        <f t="shared" ref="AG9:AG28" si="3">IF($D9=0,"",IF(M9=0,"",M9/$D9))</f>
        <v/>
      </c>
      <c r="AH9" s="200" t="s">
        <v>5993</v>
      </c>
      <c r="AI9" s="200" t="s">
        <v>5993</v>
      </c>
      <c r="AJ9" s="92" t="str">
        <f t="shared" ref="AH9:AL28" si="4">IF($D9=0,"",IF(P9=0,"",P9/$D9))</f>
        <v/>
      </c>
      <c r="AK9" s="200" t="s">
        <v>5993</v>
      </c>
      <c r="AL9" s="92" t="str">
        <f t="shared" si="4"/>
        <v/>
      </c>
      <c r="AM9" s="199" t="s">
        <v>5993</v>
      </c>
      <c r="AN9" s="16"/>
    </row>
    <row r="10" spans="1:40" s="94" customFormat="1" x14ac:dyDescent="0.2">
      <c r="A10" s="152" t="s">
        <v>1595</v>
      </c>
      <c r="B10" s="95" t="str">
        <f>VLOOKUP(A10,'CIP-2010'!$A$9:$H$2163,8,FALSE)</f>
        <v>Communications</v>
      </c>
      <c r="C10" s="26">
        <v>6</v>
      </c>
      <c r="D10" s="153" t="s">
        <v>5993</v>
      </c>
      <c r="E10" s="161"/>
      <c r="F10" s="39"/>
      <c r="G10" s="160"/>
      <c r="H10" s="40"/>
      <c r="I10" s="160" t="s">
        <v>5993</v>
      </c>
      <c r="J10" s="39"/>
      <c r="K10" s="40"/>
      <c r="L10" s="39"/>
      <c r="M10" s="162" t="s">
        <v>5993</v>
      </c>
      <c r="N10" s="40"/>
      <c r="O10" s="162"/>
      <c r="P10" s="39"/>
      <c r="Q10" s="40"/>
      <c r="R10" s="162" t="s">
        <v>5993</v>
      </c>
      <c r="S10" s="153" t="s">
        <v>5993</v>
      </c>
      <c r="U10" s="30" t="str">
        <f t="shared" ref="U10:U15" si="5">A10</f>
        <v>09</v>
      </c>
      <c r="V10" s="68" t="str">
        <f t="shared" ref="V10:V28" si="6">B10</f>
        <v>Communications</v>
      </c>
      <c r="W10" s="44">
        <f t="shared" ref="W10:W15" si="7">C10</f>
        <v>6</v>
      </c>
      <c r="X10" s="199" t="s">
        <v>5993</v>
      </c>
      <c r="Y10" s="92" t="str">
        <f t="shared" ref="Y9:Y28" si="8">IF($D10=0,"",IF(E10=0,"",E10/$D10))</f>
        <v/>
      </c>
      <c r="Z10" s="92" t="str">
        <f t="shared" si="0"/>
        <v/>
      </c>
      <c r="AA10" s="92" t="str">
        <f t="shared" ref="AA9:AA28" si="9">IF($D10=0,"",IF(G10=0,"",G10/$D10))</f>
        <v/>
      </c>
      <c r="AB10" s="92" t="str">
        <f t="shared" ref="AB9:AB28" si="10">IF($D10=0,"",IF(H10=0,"",H10/$D10))</f>
        <v/>
      </c>
      <c r="AC10" s="200" t="s">
        <v>5993</v>
      </c>
      <c r="AD10" s="92" t="str">
        <f t="shared" ref="AD9:AD28" si="11">IF($D10=0,"",IF(J10=0,"",J10/$D10))</f>
        <v/>
      </c>
      <c r="AE10" s="92" t="str">
        <f t="shared" si="2"/>
        <v/>
      </c>
      <c r="AF10" s="92" t="str">
        <f t="shared" ref="AF9:AF28" si="12">IF($D10=0,"",IF(L10=0,"",L10/$D10))</f>
        <v/>
      </c>
      <c r="AG10" s="200" t="s">
        <v>5993</v>
      </c>
      <c r="AH10" s="92" t="str">
        <f t="shared" si="4"/>
        <v/>
      </c>
      <c r="AI10" s="92" t="str">
        <f t="shared" si="4"/>
        <v/>
      </c>
      <c r="AJ10" s="92" t="str">
        <f t="shared" si="4"/>
        <v/>
      </c>
      <c r="AK10" s="92" t="str">
        <f t="shared" si="4"/>
        <v/>
      </c>
      <c r="AL10" s="200" t="s">
        <v>5993</v>
      </c>
      <c r="AM10" s="199" t="s">
        <v>5993</v>
      </c>
      <c r="AN10" s="16"/>
    </row>
    <row r="11" spans="1:40" s="94" customFormat="1" x14ac:dyDescent="0.2">
      <c r="A11" s="152" t="s">
        <v>2283</v>
      </c>
      <c r="B11" s="95" t="str">
        <f>VLOOKUP(A11,'CIP-2010'!$A$9:$H$2163,8,FALSE)</f>
        <v>Computer Science</v>
      </c>
      <c r="C11" s="26">
        <v>6</v>
      </c>
      <c r="D11" s="153" t="s">
        <v>5993</v>
      </c>
      <c r="E11" s="161"/>
      <c r="F11" s="160" t="s">
        <v>5993</v>
      </c>
      <c r="G11" s="39"/>
      <c r="H11" s="40"/>
      <c r="I11" s="39"/>
      <c r="J11" s="39"/>
      <c r="K11" s="40"/>
      <c r="L11" s="160" t="s">
        <v>5993</v>
      </c>
      <c r="M11" s="40"/>
      <c r="N11" s="162"/>
      <c r="O11" s="40"/>
      <c r="P11" s="160"/>
      <c r="Q11" s="162" t="s">
        <v>5993</v>
      </c>
      <c r="R11" s="40"/>
      <c r="S11" s="153" t="s">
        <v>5993</v>
      </c>
      <c r="U11" s="30" t="str">
        <f t="shared" si="5"/>
        <v>11</v>
      </c>
      <c r="V11" s="68" t="str">
        <f t="shared" si="6"/>
        <v>Computer Science</v>
      </c>
      <c r="W11" s="44">
        <f t="shared" si="7"/>
        <v>6</v>
      </c>
      <c r="X11" s="199" t="s">
        <v>5993</v>
      </c>
      <c r="Y11" s="92" t="str">
        <f t="shared" si="8"/>
        <v/>
      </c>
      <c r="Z11" s="200" t="s">
        <v>5993</v>
      </c>
      <c r="AA11" s="92" t="str">
        <f t="shared" si="9"/>
        <v/>
      </c>
      <c r="AB11" s="92" t="str">
        <f t="shared" si="10"/>
        <v/>
      </c>
      <c r="AC11" s="92" t="str">
        <f t="shared" si="1"/>
        <v/>
      </c>
      <c r="AD11" s="92" t="str">
        <f t="shared" si="11"/>
        <v/>
      </c>
      <c r="AE11" s="92" t="str">
        <f t="shared" si="2"/>
        <v/>
      </c>
      <c r="AF11" s="200" t="s">
        <v>5993</v>
      </c>
      <c r="AG11" s="200" t="s">
        <v>5993</v>
      </c>
      <c r="AH11" s="92" t="str">
        <f t="shared" si="4"/>
        <v/>
      </c>
      <c r="AI11" s="92" t="str">
        <f t="shared" si="4"/>
        <v/>
      </c>
      <c r="AJ11" s="92" t="str">
        <f t="shared" si="4"/>
        <v/>
      </c>
      <c r="AK11" s="200" t="s">
        <v>5993</v>
      </c>
      <c r="AL11" s="92" t="str">
        <f t="shared" si="4"/>
        <v/>
      </c>
      <c r="AM11" s="199" t="s">
        <v>5993</v>
      </c>
      <c r="AN11" s="16"/>
    </row>
    <row r="12" spans="1:40" s="94" customFormat="1" x14ac:dyDescent="0.2">
      <c r="A12" s="152" t="s">
        <v>2269</v>
      </c>
      <c r="B12" s="95" t="str">
        <f>VLOOKUP(A12,'CIP-2010'!$A$9:$H$2163,8,FALSE)</f>
        <v>Education</v>
      </c>
      <c r="C12" s="26">
        <v>49</v>
      </c>
      <c r="D12" s="41">
        <v>43</v>
      </c>
      <c r="E12" s="38">
        <v>32</v>
      </c>
      <c r="F12" s="160" t="s">
        <v>5993</v>
      </c>
      <c r="G12" s="160"/>
      <c r="H12" s="162"/>
      <c r="I12" s="160" t="s">
        <v>5993</v>
      </c>
      <c r="J12" s="160" t="s">
        <v>5993</v>
      </c>
      <c r="K12" s="162" t="s">
        <v>5993</v>
      </c>
      <c r="L12" s="39"/>
      <c r="M12" s="162" t="s">
        <v>5993</v>
      </c>
      <c r="N12" s="162" t="s">
        <v>5993</v>
      </c>
      <c r="O12" s="162" t="s">
        <v>5993</v>
      </c>
      <c r="P12" s="39"/>
      <c r="Q12" s="162" t="s">
        <v>5993</v>
      </c>
      <c r="R12" s="162" t="s">
        <v>5993</v>
      </c>
      <c r="S12" s="153" t="s">
        <v>5993</v>
      </c>
      <c r="U12" s="30" t="str">
        <f t="shared" si="5"/>
        <v>13</v>
      </c>
      <c r="V12" s="68" t="str">
        <f t="shared" si="6"/>
        <v>Education</v>
      </c>
      <c r="W12" s="44">
        <f t="shared" si="7"/>
        <v>49</v>
      </c>
      <c r="X12" s="203">
        <f t="shared" ref="X10:X28" si="13">D12/W12</f>
        <v>0.87755102040816324</v>
      </c>
      <c r="Y12" s="92">
        <f t="shared" si="8"/>
        <v>0.7441860465116279</v>
      </c>
      <c r="Z12" s="200" t="s">
        <v>5993</v>
      </c>
      <c r="AA12" s="92" t="str">
        <f t="shared" si="9"/>
        <v/>
      </c>
      <c r="AB12" s="92" t="str">
        <f t="shared" si="10"/>
        <v/>
      </c>
      <c r="AC12" s="200" t="s">
        <v>5993</v>
      </c>
      <c r="AD12" s="200" t="s">
        <v>5993</v>
      </c>
      <c r="AE12" s="200" t="s">
        <v>5993</v>
      </c>
      <c r="AF12" s="92" t="str">
        <f t="shared" si="12"/>
        <v/>
      </c>
      <c r="AG12" s="200" t="s">
        <v>5993</v>
      </c>
      <c r="AH12" s="200" t="s">
        <v>5993</v>
      </c>
      <c r="AI12" s="200" t="s">
        <v>5993</v>
      </c>
      <c r="AJ12" s="92" t="str">
        <f t="shared" si="4"/>
        <v/>
      </c>
      <c r="AK12" s="200" t="s">
        <v>5993</v>
      </c>
      <c r="AL12" s="200" t="s">
        <v>5993</v>
      </c>
      <c r="AM12" s="199" t="s">
        <v>5993</v>
      </c>
      <c r="AN12" s="16"/>
    </row>
    <row r="13" spans="1:40" s="94" customFormat="1" x14ac:dyDescent="0.2">
      <c r="A13" s="152" t="s">
        <v>2084</v>
      </c>
      <c r="B13" s="95" t="str">
        <f>VLOOKUP(A13,'CIP-2010'!$A$9:$H$2163,8,FALSE)</f>
        <v>Foreign Languages</v>
      </c>
      <c r="C13" s="198" t="s">
        <v>5993</v>
      </c>
      <c r="D13" s="153" t="s">
        <v>5993</v>
      </c>
      <c r="E13" s="161"/>
      <c r="F13" s="39"/>
      <c r="G13" s="39"/>
      <c r="H13" s="40"/>
      <c r="I13" s="39"/>
      <c r="J13" s="39"/>
      <c r="K13" s="40"/>
      <c r="L13" s="39"/>
      <c r="M13" s="40"/>
      <c r="N13" s="40"/>
      <c r="O13" s="40"/>
      <c r="P13" s="39"/>
      <c r="Q13" s="40"/>
      <c r="R13" s="40"/>
      <c r="S13" s="41"/>
      <c r="U13" s="30" t="str">
        <f t="shared" si="5"/>
        <v>16</v>
      </c>
      <c r="V13" s="68" t="str">
        <f t="shared" si="6"/>
        <v>Foreign Languages</v>
      </c>
      <c r="W13" s="44" t="str">
        <f t="shared" si="7"/>
        <v>*</v>
      </c>
      <c r="X13" s="199" t="s">
        <v>5993</v>
      </c>
      <c r="Y13" s="92" t="str">
        <f t="shared" si="8"/>
        <v/>
      </c>
      <c r="Z13" s="92" t="str">
        <f t="shared" si="0"/>
        <v/>
      </c>
      <c r="AA13" s="92" t="str">
        <f t="shared" si="9"/>
        <v/>
      </c>
      <c r="AB13" s="92" t="str">
        <f t="shared" si="10"/>
        <v/>
      </c>
      <c r="AC13" s="92" t="str">
        <f t="shared" si="1"/>
        <v/>
      </c>
      <c r="AD13" s="92" t="str">
        <f t="shared" si="11"/>
        <v/>
      </c>
      <c r="AE13" s="92" t="str">
        <f t="shared" si="2"/>
        <v/>
      </c>
      <c r="AF13" s="92" t="str">
        <f t="shared" si="12"/>
        <v/>
      </c>
      <c r="AG13" s="92" t="str">
        <f t="shared" si="3"/>
        <v/>
      </c>
      <c r="AH13" s="92" t="str">
        <f t="shared" si="4"/>
        <v/>
      </c>
      <c r="AI13" s="92" t="str">
        <f t="shared" si="4"/>
        <v/>
      </c>
      <c r="AJ13" s="92" t="str">
        <f t="shared" si="4"/>
        <v/>
      </c>
      <c r="AK13" s="92" t="str">
        <f t="shared" si="4"/>
        <v/>
      </c>
      <c r="AL13" s="92" t="str">
        <f t="shared" si="4"/>
        <v/>
      </c>
      <c r="AM13" s="93" t="str">
        <f t="shared" ref="AM9:AM28" si="14">IF($D13=0,"",IF(S13=0,"",S13/$D13))</f>
        <v/>
      </c>
      <c r="AN13" s="16"/>
    </row>
    <row r="14" spans="1:40" s="94" customFormat="1" x14ac:dyDescent="0.2">
      <c r="A14" s="152" t="s">
        <v>1592</v>
      </c>
      <c r="B14" s="95" t="str">
        <f>VLOOKUP(A14,'CIP-2010'!$A$9:$H$2163,8,FALSE)</f>
        <v>English/Letters</v>
      </c>
      <c r="C14" s="198" t="s">
        <v>5993</v>
      </c>
      <c r="D14" s="153" t="s">
        <v>5993</v>
      </c>
      <c r="E14" s="161" t="s">
        <v>5993</v>
      </c>
      <c r="F14" s="160"/>
      <c r="G14" s="39"/>
      <c r="H14" s="162" t="s">
        <v>5993</v>
      </c>
      <c r="I14" s="39"/>
      <c r="J14" s="39"/>
      <c r="K14" s="40"/>
      <c r="L14" s="39"/>
      <c r="M14" s="40"/>
      <c r="N14" s="40"/>
      <c r="O14" s="40"/>
      <c r="P14" s="39"/>
      <c r="Q14" s="40"/>
      <c r="R14" s="40"/>
      <c r="S14" s="41"/>
      <c r="U14" s="30" t="str">
        <f t="shared" si="5"/>
        <v>23</v>
      </c>
      <c r="V14" s="68" t="str">
        <f t="shared" si="6"/>
        <v>English/Letters</v>
      </c>
      <c r="W14" s="44" t="str">
        <f t="shared" si="7"/>
        <v>*</v>
      </c>
      <c r="X14" s="199" t="s">
        <v>5993</v>
      </c>
      <c r="Y14" s="200" t="s">
        <v>5993</v>
      </c>
      <c r="Z14" s="92" t="str">
        <f t="shared" si="0"/>
        <v/>
      </c>
      <c r="AA14" s="92" t="str">
        <f t="shared" si="9"/>
        <v/>
      </c>
      <c r="AB14" s="200" t="s">
        <v>5993</v>
      </c>
      <c r="AC14" s="92" t="str">
        <f t="shared" si="1"/>
        <v/>
      </c>
      <c r="AD14" s="92" t="str">
        <f t="shared" si="11"/>
        <v/>
      </c>
      <c r="AE14" s="92" t="str">
        <f t="shared" si="2"/>
        <v/>
      </c>
      <c r="AF14" s="92" t="str">
        <f t="shared" si="12"/>
        <v/>
      </c>
      <c r="AG14" s="92" t="str">
        <f t="shared" si="3"/>
        <v/>
      </c>
      <c r="AH14" s="92" t="str">
        <f t="shared" si="4"/>
        <v/>
      </c>
      <c r="AI14" s="92" t="str">
        <f t="shared" si="4"/>
        <v/>
      </c>
      <c r="AJ14" s="92" t="str">
        <f t="shared" si="4"/>
        <v/>
      </c>
      <c r="AK14" s="92" t="str">
        <f t="shared" si="4"/>
        <v/>
      </c>
      <c r="AL14" s="92" t="str">
        <f t="shared" si="4"/>
        <v/>
      </c>
      <c r="AM14" s="93" t="str">
        <f t="shared" si="14"/>
        <v/>
      </c>
      <c r="AN14" s="16"/>
    </row>
    <row r="15" spans="1:40" s="94" customFormat="1" x14ac:dyDescent="0.2">
      <c r="A15" s="152" t="s">
        <v>2287</v>
      </c>
      <c r="B15" s="95" t="str">
        <f>VLOOKUP(A15,'CIP-2010'!$A$9:$H$2163,8,FALSE)</f>
        <v>Liberal Arts/Gen Studies</v>
      </c>
      <c r="C15" s="26">
        <v>9</v>
      </c>
      <c r="D15" s="153" t="s">
        <v>5993</v>
      </c>
      <c r="E15" s="161" t="s">
        <v>5993</v>
      </c>
      <c r="F15" s="160"/>
      <c r="G15" s="160"/>
      <c r="H15" s="40"/>
      <c r="I15" s="160"/>
      <c r="J15" s="160"/>
      <c r="K15" s="40"/>
      <c r="L15" s="39"/>
      <c r="M15" s="162"/>
      <c r="N15" s="162" t="s">
        <v>5993</v>
      </c>
      <c r="O15" s="162"/>
      <c r="P15" s="160" t="s">
        <v>5993</v>
      </c>
      <c r="Q15" s="40"/>
      <c r="R15" s="40"/>
      <c r="S15" s="153" t="s">
        <v>5993</v>
      </c>
      <c r="U15" s="30" t="str">
        <f t="shared" si="5"/>
        <v>24</v>
      </c>
      <c r="V15" s="68" t="str">
        <f t="shared" si="6"/>
        <v>Liberal Arts/Gen Studies</v>
      </c>
      <c r="W15" s="44">
        <f t="shared" si="7"/>
        <v>9</v>
      </c>
      <c r="X15" s="199" t="s">
        <v>5993</v>
      </c>
      <c r="Y15" s="200" t="s">
        <v>5993</v>
      </c>
      <c r="Z15" s="92" t="str">
        <f t="shared" si="0"/>
        <v/>
      </c>
      <c r="AA15" s="92" t="str">
        <f t="shared" si="9"/>
        <v/>
      </c>
      <c r="AB15" s="92" t="str">
        <f t="shared" si="10"/>
        <v/>
      </c>
      <c r="AC15" s="92" t="str">
        <f t="shared" si="1"/>
        <v/>
      </c>
      <c r="AD15" s="92" t="str">
        <f t="shared" si="11"/>
        <v/>
      </c>
      <c r="AE15" s="92" t="str">
        <f t="shared" si="2"/>
        <v/>
      </c>
      <c r="AF15" s="92" t="str">
        <f t="shared" si="12"/>
        <v/>
      </c>
      <c r="AG15" s="92" t="str">
        <f t="shared" si="3"/>
        <v/>
      </c>
      <c r="AH15" s="200" t="s">
        <v>5993</v>
      </c>
      <c r="AI15" s="92" t="str">
        <f t="shared" si="4"/>
        <v/>
      </c>
      <c r="AJ15" s="200" t="s">
        <v>5993</v>
      </c>
      <c r="AK15" s="92" t="str">
        <f t="shared" si="4"/>
        <v/>
      </c>
      <c r="AL15" s="92" t="str">
        <f t="shared" si="4"/>
        <v/>
      </c>
      <c r="AM15" s="199" t="s">
        <v>5993</v>
      </c>
      <c r="AN15" s="16"/>
    </row>
    <row r="16" spans="1:40" s="94" customFormat="1" x14ac:dyDescent="0.2">
      <c r="A16" s="152" t="s">
        <v>1590</v>
      </c>
      <c r="B16" s="95" t="str">
        <f>VLOOKUP(A16,'CIP-2010'!$A$9:$H$2163,8,FALSE)</f>
        <v>Biological Sciences</v>
      </c>
      <c r="C16" s="26">
        <v>12</v>
      </c>
      <c r="D16" s="41">
        <v>6</v>
      </c>
      <c r="E16" s="161" t="s">
        <v>5993</v>
      </c>
      <c r="F16" s="160" t="s">
        <v>5993</v>
      </c>
      <c r="G16" s="160" t="s">
        <v>5993</v>
      </c>
      <c r="H16" s="40"/>
      <c r="I16" s="39"/>
      <c r="J16" s="39"/>
      <c r="K16" s="40"/>
      <c r="L16" s="160" t="s">
        <v>5993</v>
      </c>
      <c r="M16" s="40"/>
      <c r="N16" s="40"/>
      <c r="O16" s="162"/>
      <c r="P16" s="160"/>
      <c r="Q16" s="40"/>
      <c r="R16" s="40"/>
      <c r="S16" s="153" t="s">
        <v>5993</v>
      </c>
      <c r="U16" s="30" t="str">
        <f t="shared" ref="U16:W18" si="15">A16</f>
        <v>26</v>
      </c>
      <c r="V16" s="68" t="str">
        <f t="shared" si="6"/>
        <v>Biological Sciences</v>
      </c>
      <c r="W16" s="44">
        <f t="shared" si="15"/>
        <v>12</v>
      </c>
      <c r="X16" s="203">
        <f t="shared" si="13"/>
        <v>0.5</v>
      </c>
      <c r="Y16" s="200" t="s">
        <v>5993</v>
      </c>
      <c r="Z16" s="200" t="s">
        <v>5993</v>
      </c>
      <c r="AA16" s="200" t="s">
        <v>5993</v>
      </c>
      <c r="AB16" s="92" t="str">
        <f t="shared" si="10"/>
        <v/>
      </c>
      <c r="AC16" s="92" t="str">
        <f t="shared" si="1"/>
        <v/>
      </c>
      <c r="AD16" s="92" t="str">
        <f t="shared" si="11"/>
        <v/>
      </c>
      <c r="AE16" s="92" t="str">
        <f t="shared" si="2"/>
        <v/>
      </c>
      <c r="AF16" s="200" t="s">
        <v>5993</v>
      </c>
      <c r="AG16" s="92" t="str">
        <f t="shared" si="3"/>
        <v/>
      </c>
      <c r="AH16" s="92" t="str">
        <f t="shared" si="4"/>
        <v/>
      </c>
      <c r="AI16" s="92" t="str">
        <f t="shared" si="4"/>
        <v/>
      </c>
      <c r="AJ16" s="92" t="str">
        <f t="shared" si="4"/>
        <v/>
      </c>
      <c r="AK16" s="92" t="str">
        <f t="shared" si="4"/>
        <v/>
      </c>
      <c r="AL16" s="92" t="str">
        <f t="shared" si="4"/>
        <v/>
      </c>
      <c r="AM16" s="199" t="s">
        <v>5993</v>
      </c>
      <c r="AN16" s="16"/>
    </row>
    <row r="17" spans="1:40" s="94" customFormat="1" x14ac:dyDescent="0.2">
      <c r="A17" s="152" t="s">
        <v>1594</v>
      </c>
      <c r="B17" s="95" t="str">
        <f>VLOOKUP(A17,'CIP-2010'!$A$9:$H$2163,8,FALSE)</f>
        <v>Mathematics</v>
      </c>
      <c r="C17" s="198" t="s">
        <v>5993</v>
      </c>
      <c r="D17" s="153" t="s">
        <v>5993</v>
      </c>
      <c r="E17" s="161"/>
      <c r="F17" s="160"/>
      <c r="G17" s="39"/>
      <c r="H17" s="162" t="s">
        <v>5993</v>
      </c>
      <c r="I17" s="39"/>
      <c r="J17" s="39"/>
      <c r="K17" s="40"/>
      <c r="L17" s="39"/>
      <c r="M17" s="40"/>
      <c r="N17" s="40"/>
      <c r="O17" s="162"/>
      <c r="P17" s="160"/>
      <c r="Q17" s="40"/>
      <c r="R17" s="40"/>
      <c r="S17" s="153"/>
      <c r="U17" s="30" t="str">
        <f t="shared" si="15"/>
        <v>27</v>
      </c>
      <c r="V17" s="68" t="str">
        <f t="shared" si="6"/>
        <v>Mathematics</v>
      </c>
      <c r="W17" s="44" t="str">
        <f t="shared" si="15"/>
        <v>*</v>
      </c>
      <c r="X17" s="199" t="s">
        <v>5993</v>
      </c>
      <c r="Y17" s="92" t="str">
        <f t="shared" si="8"/>
        <v/>
      </c>
      <c r="Z17" s="92" t="str">
        <f t="shared" si="0"/>
        <v/>
      </c>
      <c r="AA17" s="92" t="str">
        <f t="shared" si="9"/>
        <v/>
      </c>
      <c r="AB17" s="200" t="s">
        <v>5993</v>
      </c>
      <c r="AC17" s="92" t="str">
        <f t="shared" si="1"/>
        <v/>
      </c>
      <c r="AD17" s="92" t="str">
        <f t="shared" si="11"/>
        <v/>
      </c>
      <c r="AE17" s="92" t="str">
        <f t="shared" si="2"/>
        <v/>
      </c>
      <c r="AF17" s="92" t="str">
        <f t="shared" si="12"/>
        <v/>
      </c>
      <c r="AG17" s="92" t="str">
        <f t="shared" si="3"/>
        <v/>
      </c>
      <c r="AH17" s="92" t="str">
        <f t="shared" si="4"/>
        <v/>
      </c>
      <c r="AI17" s="92" t="str">
        <f t="shared" si="4"/>
        <v/>
      </c>
      <c r="AJ17" s="92" t="str">
        <f t="shared" si="4"/>
        <v/>
      </c>
      <c r="AK17" s="92" t="str">
        <f t="shared" si="4"/>
        <v/>
      </c>
      <c r="AL17" s="92" t="str">
        <f t="shared" si="4"/>
        <v/>
      </c>
      <c r="AM17" s="93" t="str">
        <f t="shared" si="14"/>
        <v/>
      </c>
      <c r="AN17" s="16"/>
    </row>
    <row r="18" spans="1:40" s="94" customFormat="1" x14ac:dyDescent="0.2">
      <c r="A18" s="152" t="s">
        <v>1930</v>
      </c>
      <c r="B18" s="95" t="str">
        <f>VLOOKUP(A18,'CIP-2010'!$A$9:$H$2163,8,FALSE)</f>
        <v>Multi/Interdisciplinary Studies</v>
      </c>
      <c r="C18" s="198" t="s">
        <v>5993</v>
      </c>
      <c r="D18" s="153" t="s">
        <v>5993</v>
      </c>
      <c r="E18" s="161"/>
      <c r="F18" s="160" t="s">
        <v>5993</v>
      </c>
      <c r="G18" s="39"/>
      <c r="H18" s="40"/>
      <c r="I18" s="160"/>
      <c r="J18" s="39"/>
      <c r="K18" s="40"/>
      <c r="L18" s="39"/>
      <c r="M18" s="40"/>
      <c r="N18" s="40"/>
      <c r="O18" s="162" t="s">
        <v>5993</v>
      </c>
      <c r="P18" s="39"/>
      <c r="Q18" s="40"/>
      <c r="R18" s="40"/>
      <c r="S18" s="153"/>
      <c r="U18" s="30" t="str">
        <f t="shared" si="15"/>
        <v>30</v>
      </c>
      <c r="V18" s="68" t="str">
        <f t="shared" si="6"/>
        <v>Multi/Interdisciplinary Studies</v>
      </c>
      <c r="W18" s="44" t="str">
        <f t="shared" si="15"/>
        <v>*</v>
      </c>
      <c r="X18" s="199" t="s">
        <v>5993</v>
      </c>
      <c r="Y18" s="92" t="str">
        <f t="shared" si="8"/>
        <v/>
      </c>
      <c r="Z18" s="200" t="s">
        <v>5993</v>
      </c>
      <c r="AA18" s="92" t="str">
        <f t="shared" si="9"/>
        <v/>
      </c>
      <c r="AB18" s="92" t="str">
        <f t="shared" si="10"/>
        <v/>
      </c>
      <c r="AC18" s="92" t="str">
        <f t="shared" si="1"/>
        <v/>
      </c>
      <c r="AD18" s="92" t="str">
        <f t="shared" si="11"/>
        <v/>
      </c>
      <c r="AE18" s="92" t="str">
        <f t="shared" si="2"/>
        <v/>
      </c>
      <c r="AF18" s="92" t="str">
        <f t="shared" si="12"/>
        <v/>
      </c>
      <c r="AG18" s="92" t="str">
        <f t="shared" si="3"/>
        <v/>
      </c>
      <c r="AH18" s="92" t="str">
        <f t="shared" si="4"/>
        <v/>
      </c>
      <c r="AI18" s="200" t="s">
        <v>5993</v>
      </c>
      <c r="AJ18" s="92" t="str">
        <f t="shared" si="4"/>
        <v/>
      </c>
      <c r="AK18" s="92" t="str">
        <f t="shared" si="4"/>
        <v/>
      </c>
      <c r="AL18" s="92" t="str">
        <f t="shared" si="4"/>
        <v/>
      </c>
      <c r="AM18" s="93" t="str">
        <f t="shared" si="14"/>
        <v/>
      </c>
      <c r="AN18" s="16"/>
    </row>
    <row r="19" spans="1:40" s="94" customFormat="1" x14ac:dyDescent="0.2">
      <c r="A19" s="152" t="s">
        <v>1593</v>
      </c>
      <c r="B19" s="95" t="str">
        <f>VLOOKUP(A19,'CIP-2010'!$A$9:$H$2163,8,FALSE)</f>
        <v>Recreation</v>
      </c>
      <c r="C19" s="26">
        <v>18</v>
      </c>
      <c r="D19" s="153">
        <v>9</v>
      </c>
      <c r="E19" s="161" t="s">
        <v>5993</v>
      </c>
      <c r="F19" s="160" t="s">
        <v>5993</v>
      </c>
      <c r="G19" s="160"/>
      <c r="H19" s="162"/>
      <c r="I19" s="39"/>
      <c r="J19" s="160" t="s">
        <v>5993</v>
      </c>
      <c r="K19" s="40"/>
      <c r="L19" s="160" t="s">
        <v>5993</v>
      </c>
      <c r="M19" s="40"/>
      <c r="N19" s="40"/>
      <c r="O19" s="162" t="s">
        <v>5993</v>
      </c>
      <c r="P19" s="160"/>
      <c r="Q19" s="40"/>
      <c r="R19" s="162" t="s">
        <v>5993</v>
      </c>
      <c r="S19" s="41"/>
      <c r="U19" s="30" t="str">
        <f t="shared" ref="U19:W23" si="16">A19</f>
        <v>31</v>
      </c>
      <c r="V19" s="68" t="str">
        <f t="shared" si="6"/>
        <v>Recreation</v>
      </c>
      <c r="W19" s="44">
        <f t="shared" si="16"/>
        <v>18</v>
      </c>
      <c r="X19" s="203">
        <f t="shared" si="13"/>
        <v>0.5</v>
      </c>
      <c r="Y19" s="200" t="s">
        <v>5993</v>
      </c>
      <c r="Z19" s="200" t="s">
        <v>5993</v>
      </c>
      <c r="AA19" s="92" t="str">
        <f t="shared" si="9"/>
        <v/>
      </c>
      <c r="AB19" s="92" t="str">
        <f t="shared" si="10"/>
        <v/>
      </c>
      <c r="AC19" s="92" t="str">
        <f t="shared" si="1"/>
        <v/>
      </c>
      <c r="AD19" s="200" t="s">
        <v>5993</v>
      </c>
      <c r="AE19" s="92" t="str">
        <f t="shared" si="2"/>
        <v/>
      </c>
      <c r="AF19" s="200" t="s">
        <v>5993</v>
      </c>
      <c r="AG19" s="92" t="str">
        <f t="shared" si="3"/>
        <v/>
      </c>
      <c r="AH19" s="92" t="str">
        <f t="shared" si="4"/>
        <v/>
      </c>
      <c r="AI19" s="200" t="s">
        <v>5993</v>
      </c>
      <c r="AJ19" s="92" t="str">
        <f t="shared" si="4"/>
        <v/>
      </c>
      <c r="AK19" s="92" t="str">
        <f t="shared" si="4"/>
        <v/>
      </c>
      <c r="AL19" s="200" t="s">
        <v>5993</v>
      </c>
      <c r="AM19" s="93" t="str">
        <f t="shared" si="14"/>
        <v/>
      </c>
      <c r="AN19" s="16"/>
    </row>
    <row r="20" spans="1:40" s="94" customFormat="1" x14ac:dyDescent="0.2">
      <c r="A20" s="152" t="s">
        <v>4625</v>
      </c>
      <c r="B20" s="95" t="str">
        <f>VLOOKUP(A20,'CIP-2010'!$A$9:$H$2163,8,FALSE)</f>
        <v>Leisure and Rec Activities</v>
      </c>
      <c r="C20" s="198" t="s">
        <v>5993</v>
      </c>
      <c r="D20" s="153" t="s">
        <v>5993</v>
      </c>
      <c r="E20" s="161"/>
      <c r="F20" s="39"/>
      <c r="G20" s="160"/>
      <c r="H20" s="162"/>
      <c r="I20" s="39"/>
      <c r="J20" s="160"/>
      <c r="K20" s="40"/>
      <c r="L20" s="160"/>
      <c r="M20" s="40"/>
      <c r="N20" s="40"/>
      <c r="O20" s="40"/>
      <c r="P20" s="160"/>
      <c r="Q20" s="40"/>
      <c r="R20" s="40"/>
      <c r="S20" s="41"/>
      <c r="U20" s="30" t="str">
        <f t="shared" si="16"/>
        <v>36</v>
      </c>
      <c r="V20" s="68" t="str">
        <f t="shared" si="6"/>
        <v>Leisure and Rec Activities</v>
      </c>
      <c r="W20" s="44" t="str">
        <f t="shared" si="16"/>
        <v>*</v>
      </c>
      <c r="X20" s="199" t="s">
        <v>5993</v>
      </c>
      <c r="Y20" s="92" t="str">
        <f t="shared" si="8"/>
        <v/>
      </c>
      <c r="Z20" s="92" t="str">
        <f t="shared" si="0"/>
        <v/>
      </c>
      <c r="AA20" s="92" t="str">
        <f t="shared" si="9"/>
        <v/>
      </c>
      <c r="AB20" s="92" t="str">
        <f t="shared" si="10"/>
        <v/>
      </c>
      <c r="AC20" s="92" t="str">
        <f t="shared" si="1"/>
        <v/>
      </c>
      <c r="AD20" s="92" t="str">
        <f t="shared" si="11"/>
        <v/>
      </c>
      <c r="AE20" s="92" t="str">
        <f t="shared" si="2"/>
        <v/>
      </c>
      <c r="AF20" s="92" t="str">
        <f t="shared" si="12"/>
        <v/>
      </c>
      <c r="AG20" s="92" t="str">
        <f t="shared" si="3"/>
        <v/>
      </c>
      <c r="AH20" s="92" t="str">
        <f t="shared" si="4"/>
        <v/>
      </c>
      <c r="AI20" s="92" t="str">
        <f t="shared" si="4"/>
        <v/>
      </c>
      <c r="AJ20" s="92" t="str">
        <f t="shared" si="4"/>
        <v/>
      </c>
      <c r="AK20" s="92" t="str">
        <f t="shared" si="4"/>
        <v/>
      </c>
      <c r="AL20" s="92" t="str">
        <f t="shared" si="4"/>
        <v/>
      </c>
      <c r="AM20" s="93" t="str">
        <f t="shared" si="14"/>
        <v/>
      </c>
      <c r="AN20" s="16"/>
    </row>
    <row r="21" spans="1:40" s="94" customFormat="1" x14ac:dyDescent="0.2">
      <c r="A21" s="152" t="s">
        <v>2277</v>
      </c>
      <c r="B21" s="95" t="str">
        <f>VLOOKUP(A21,'CIP-2010'!$A$9:$H$2163,8,FALSE)</f>
        <v>Physical Sciences</v>
      </c>
      <c r="C21" s="198" t="s">
        <v>5993</v>
      </c>
      <c r="D21" s="153" t="s">
        <v>5993</v>
      </c>
      <c r="E21" s="161" t="s">
        <v>5993</v>
      </c>
      <c r="F21" s="39"/>
      <c r="G21" s="160"/>
      <c r="H21" s="40"/>
      <c r="I21" s="39"/>
      <c r="J21" s="39"/>
      <c r="K21" s="40"/>
      <c r="L21" s="39"/>
      <c r="M21" s="40"/>
      <c r="N21" s="40"/>
      <c r="O21" s="40"/>
      <c r="P21" s="39"/>
      <c r="Q21" s="40"/>
      <c r="R21" s="40"/>
      <c r="S21" s="41"/>
      <c r="U21" s="30" t="str">
        <f t="shared" si="16"/>
        <v>40</v>
      </c>
      <c r="V21" s="68" t="str">
        <f t="shared" si="6"/>
        <v>Physical Sciences</v>
      </c>
      <c r="W21" s="44" t="str">
        <f t="shared" si="16"/>
        <v>*</v>
      </c>
      <c r="X21" s="199" t="s">
        <v>5993</v>
      </c>
      <c r="Y21" s="200" t="s">
        <v>5993</v>
      </c>
      <c r="Z21" s="92" t="str">
        <f t="shared" si="0"/>
        <v/>
      </c>
      <c r="AA21" s="92" t="str">
        <f t="shared" si="9"/>
        <v/>
      </c>
      <c r="AB21" s="92" t="str">
        <f t="shared" si="10"/>
        <v/>
      </c>
      <c r="AC21" s="92" t="str">
        <f t="shared" si="1"/>
        <v/>
      </c>
      <c r="AD21" s="92" t="str">
        <f t="shared" si="11"/>
        <v/>
      </c>
      <c r="AE21" s="92" t="str">
        <f t="shared" si="2"/>
        <v/>
      </c>
      <c r="AF21" s="92" t="str">
        <f t="shared" si="12"/>
        <v/>
      </c>
      <c r="AG21" s="92" t="str">
        <f t="shared" si="3"/>
        <v/>
      </c>
      <c r="AH21" s="92" t="str">
        <f t="shared" si="4"/>
        <v/>
      </c>
      <c r="AI21" s="92" t="str">
        <f t="shared" si="4"/>
        <v/>
      </c>
      <c r="AJ21" s="92" t="str">
        <f t="shared" si="4"/>
        <v/>
      </c>
      <c r="AK21" s="92" t="str">
        <f t="shared" si="4"/>
        <v/>
      </c>
      <c r="AL21" s="92" t="str">
        <f t="shared" si="4"/>
        <v/>
      </c>
      <c r="AM21" s="93" t="str">
        <f t="shared" si="14"/>
        <v/>
      </c>
      <c r="AN21" s="16"/>
    </row>
    <row r="22" spans="1:40" s="94" customFormat="1" x14ac:dyDescent="0.2">
      <c r="A22" s="152" t="s">
        <v>2282</v>
      </c>
      <c r="B22" s="95" t="str">
        <f>VLOOKUP(A22,'CIP-2010'!$A$9:$H$2163,8,FALSE)</f>
        <v>Psychology</v>
      </c>
      <c r="C22" s="26">
        <v>30</v>
      </c>
      <c r="D22" s="153">
        <v>21</v>
      </c>
      <c r="E22" s="161" t="s">
        <v>5993</v>
      </c>
      <c r="F22" s="160">
        <v>8</v>
      </c>
      <c r="G22" s="160" t="s">
        <v>5993</v>
      </c>
      <c r="H22" s="162" t="s">
        <v>5993</v>
      </c>
      <c r="I22" s="160" t="s">
        <v>5993</v>
      </c>
      <c r="J22" s="160"/>
      <c r="K22" s="40"/>
      <c r="L22" s="39"/>
      <c r="M22" s="162" t="s">
        <v>5993</v>
      </c>
      <c r="N22" s="162"/>
      <c r="O22" s="162" t="s">
        <v>5993</v>
      </c>
      <c r="P22" s="39"/>
      <c r="Q22" s="40"/>
      <c r="R22" s="40"/>
      <c r="S22" s="41"/>
      <c r="U22" s="30" t="str">
        <f t="shared" si="16"/>
        <v>42</v>
      </c>
      <c r="V22" s="68" t="str">
        <f t="shared" si="6"/>
        <v>Psychology</v>
      </c>
      <c r="W22" s="44">
        <f t="shared" si="16"/>
        <v>30</v>
      </c>
      <c r="X22" s="203">
        <f t="shared" si="13"/>
        <v>0.7</v>
      </c>
      <c r="Y22" s="200" t="s">
        <v>5993</v>
      </c>
      <c r="Z22" s="92">
        <f t="shared" si="0"/>
        <v>0.38095238095238093</v>
      </c>
      <c r="AA22" s="200" t="s">
        <v>5993</v>
      </c>
      <c r="AB22" s="200" t="s">
        <v>5993</v>
      </c>
      <c r="AC22" s="200" t="s">
        <v>5993</v>
      </c>
      <c r="AD22" s="92" t="str">
        <f t="shared" si="11"/>
        <v/>
      </c>
      <c r="AE22" s="92" t="str">
        <f t="shared" si="2"/>
        <v/>
      </c>
      <c r="AF22" s="92" t="str">
        <f t="shared" si="12"/>
        <v/>
      </c>
      <c r="AG22" s="200" t="s">
        <v>5993</v>
      </c>
      <c r="AH22" s="92" t="str">
        <f t="shared" si="4"/>
        <v/>
      </c>
      <c r="AI22" s="200" t="s">
        <v>5993</v>
      </c>
      <c r="AJ22" s="92" t="str">
        <f t="shared" si="4"/>
        <v/>
      </c>
      <c r="AK22" s="92" t="str">
        <f t="shared" si="4"/>
        <v/>
      </c>
      <c r="AL22" s="92" t="str">
        <f t="shared" si="4"/>
        <v/>
      </c>
      <c r="AM22" s="93" t="str">
        <f t="shared" si="14"/>
        <v/>
      </c>
      <c r="AN22" s="16"/>
    </row>
    <row r="23" spans="1:40" s="94" customFormat="1" x14ac:dyDescent="0.2">
      <c r="A23" s="152" t="s">
        <v>2284</v>
      </c>
      <c r="B23" s="95" t="str">
        <f>VLOOKUP(A23,'CIP-2010'!$A$9:$H$2163,8,FALSE)</f>
        <v>Protective Services</v>
      </c>
      <c r="C23" s="26">
        <v>13</v>
      </c>
      <c r="D23" s="41">
        <v>12</v>
      </c>
      <c r="E23" s="161"/>
      <c r="F23" s="39"/>
      <c r="G23" s="160" t="s">
        <v>5993</v>
      </c>
      <c r="H23" s="162" t="s">
        <v>5993</v>
      </c>
      <c r="I23" s="39"/>
      <c r="J23" s="39"/>
      <c r="K23" s="40"/>
      <c r="L23" s="160" t="s">
        <v>5993</v>
      </c>
      <c r="M23" s="40"/>
      <c r="N23" s="162" t="s">
        <v>5993</v>
      </c>
      <c r="O23" s="162" t="s">
        <v>5993</v>
      </c>
      <c r="P23" s="39"/>
      <c r="Q23" s="40"/>
      <c r="R23" s="40"/>
      <c r="S23" s="41"/>
      <c r="U23" s="30" t="str">
        <f t="shared" si="16"/>
        <v>43</v>
      </c>
      <c r="V23" s="68" t="str">
        <f t="shared" si="6"/>
        <v>Protective Services</v>
      </c>
      <c r="W23" s="44">
        <f t="shared" si="16"/>
        <v>13</v>
      </c>
      <c r="X23" s="203">
        <f t="shared" si="13"/>
        <v>0.92307692307692313</v>
      </c>
      <c r="Y23" s="92" t="str">
        <f t="shared" si="8"/>
        <v/>
      </c>
      <c r="Z23" s="92" t="str">
        <f t="shared" si="0"/>
        <v/>
      </c>
      <c r="AA23" s="200" t="s">
        <v>5993</v>
      </c>
      <c r="AB23" s="200" t="s">
        <v>5993</v>
      </c>
      <c r="AC23" s="92" t="str">
        <f t="shared" si="1"/>
        <v/>
      </c>
      <c r="AD23" s="92" t="str">
        <f t="shared" si="11"/>
        <v/>
      </c>
      <c r="AE23" s="92" t="str">
        <f t="shared" si="2"/>
        <v/>
      </c>
      <c r="AF23" s="200" t="s">
        <v>5993</v>
      </c>
      <c r="AG23" s="92" t="str">
        <f t="shared" si="3"/>
        <v/>
      </c>
      <c r="AH23" s="200" t="s">
        <v>5993</v>
      </c>
      <c r="AI23" s="200" t="s">
        <v>5993</v>
      </c>
      <c r="AJ23" s="92" t="str">
        <f t="shared" si="4"/>
        <v/>
      </c>
      <c r="AK23" s="92" t="str">
        <f t="shared" si="4"/>
        <v/>
      </c>
      <c r="AL23" s="92" t="str">
        <f t="shared" si="4"/>
        <v/>
      </c>
      <c r="AM23" s="93" t="str">
        <f t="shared" si="14"/>
        <v/>
      </c>
      <c r="AN23" s="16"/>
    </row>
    <row r="24" spans="1:40" s="94" customFormat="1" x14ac:dyDescent="0.2">
      <c r="A24" s="152" t="s">
        <v>2268</v>
      </c>
      <c r="B24" s="95" t="str">
        <f>VLOOKUP(A24,'CIP-2010'!$A$9:$H$2163,8,FALSE)</f>
        <v>Public Affairs</v>
      </c>
      <c r="C24" s="26">
        <v>10</v>
      </c>
      <c r="D24" s="153">
        <v>9</v>
      </c>
      <c r="E24" s="38"/>
      <c r="F24" s="160" t="s">
        <v>5993</v>
      </c>
      <c r="G24" s="39"/>
      <c r="H24" s="162" t="s">
        <v>5993</v>
      </c>
      <c r="I24" s="160" t="s">
        <v>5993</v>
      </c>
      <c r="J24" s="39"/>
      <c r="K24" s="40"/>
      <c r="L24" s="160" t="s">
        <v>5993</v>
      </c>
      <c r="M24" s="162" t="s">
        <v>5993</v>
      </c>
      <c r="N24" s="40"/>
      <c r="O24" s="162" t="s">
        <v>5993</v>
      </c>
      <c r="P24" s="39"/>
      <c r="Q24" s="40"/>
      <c r="R24" s="40"/>
      <c r="S24" s="41"/>
      <c r="U24" s="30" t="str">
        <f t="shared" ref="U24:U28" si="17">A24</f>
        <v>44</v>
      </c>
      <c r="V24" s="68" t="str">
        <f t="shared" si="6"/>
        <v>Public Affairs</v>
      </c>
      <c r="W24" s="44">
        <f t="shared" ref="W24:W28" si="18">C24</f>
        <v>10</v>
      </c>
      <c r="X24" s="203">
        <f t="shared" si="13"/>
        <v>0.9</v>
      </c>
      <c r="Y24" s="92" t="str">
        <f t="shared" si="8"/>
        <v/>
      </c>
      <c r="Z24" s="200" t="s">
        <v>5993</v>
      </c>
      <c r="AA24" s="92" t="str">
        <f t="shared" si="9"/>
        <v/>
      </c>
      <c r="AB24" s="200" t="s">
        <v>5993</v>
      </c>
      <c r="AC24" s="200" t="s">
        <v>5993</v>
      </c>
      <c r="AD24" s="92" t="str">
        <f t="shared" si="11"/>
        <v/>
      </c>
      <c r="AE24" s="92" t="str">
        <f t="shared" si="2"/>
        <v/>
      </c>
      <c r="AF24" s="200" t="s">
        <v>5993</v>
      </c>
      <c r="AG24" s="200" t="s">
        <v>5993</v>
      </c>
      <c r="AH24" s="92" t="str">
        <f t="shared" si="4"/>
        <v/>
      </c>
      <c r="AI24" s="200" t="s">
        <v>5993</v>
      </c>
      <c r="AJ24" s="92" t="str">
        <f t="shared" si="4"/>
        <v/>
      </c>
      <c r="AK24" s="92" t="str">
        <f t="shared" si="4"/>
        <v/>
      </c>
      <c r="AL24" s="92" t="str">
        <f t="shared" si="4"/>
        <v/>
      </c>
      <c r="AM24" s="93" t="str">
        <f t="shared" si="14"/>
        <v/>
      </c>
      <c r="AN24" s="16"/>
    </row>
    <row r="25" spans="1:40" s="94" customFormat="1" x14ac:dyDescent="0.2">
      <c r="A25" s="152" t="s">
        <v>2279</v>
      </c>
      <c r="B25" s="95" t="str">
        <f>VLOOKUP(A25,'CIP-2010'!$A$9:$H$2163,8,FALSE)</f>
        <v>Social Sciences</v>
      </c>
      <c r="C25" s="198" t="s">
        <v>5993</v>
      </c>
      <c r="D25" s="153" t="s">
        <v>5993</v>
      </c>
      <c r="E25" s="38"/>
      <c r="F25" s="160"/>
      <c r="G25" s="39"/>
      <c r="H25" s="162"/>
      <c r="I25" s="39"/>
      <c r="J25" s="39"/>
      <c r="K25" s="40"/>
      <c r="L25" s="39"/>
      <c r="M25" s="162"/>
      <c r="N25" s="40"/>
      <c r="O25" s="162" t="s">
        <v>5993</v>
      </c>
      <c r="P25" s="39"/>
      <c r="Q25" s="40"/>
      <c r="R25" s="40"/>
      <c r="S25" s="41"/>
      <c r="U25" s="30" t="str">
        <f t="shared" si="17"/>
        <v>45</v>
      </c>
      <c r="V25" s="68" t="str">
        <f t="shared" si="6"/>
        <v>Social Sciences</v>
      </c>
      <c r="W25" s="44" t="str">
        <f t="shared" si="18"/>
        <v>*</v>
      </c>
      <c r="X25" s="199" t="s">
        <v>5993</v>
      </c>
      <c r="Y25" s="92" t="str">
        <f t="shared" si="8"/>
        <v/>
      </c>
      <c r="Z25" s="92" t="str">
        <f t="shared" si="0"/>
        <v/>
      </c>
      <c r="AA25" s="92" t="str">
        <f t="shared" si="9"/>
        <v/>
      </c>
      <c r="AB25" s="92" t="str">
        <f t="shared" si="10"/>
        <v/>
      </c>
      <c r="AC25" s="92" t="str">
        <f t="shared" si="1"/>
        <v/>
      </c>
      <c r="AD25" s="92" t="str">
        <f t="shared" si="11"/>
        <v/>
      </c>
      <c r="AE25" s="92" t="str">
        <f t="shared" si="2"/>
        <v/>
      </c>
      <c r="AF25" s="92" t="str">
        <f t="shared" si="12"/>
        <v/>
      </c>
      <c r="AG25" s="92" t="str">
        <f t="shared" si="3"/>
        <v/>
      </c>
      <c r="AH25" s="92" t="str">
        <f t="shared" si="4"/>
        <v/>
      </c>
      <c r="AI25" s="200" t="s">
        <v>5993</v>
      </c>
      <c r="AJ25" s="92" t="str">
        <f t="shared" si="4"/>
        <v/>
      </c>
      <c r="AK25" s="92" t="str">
        <f t="shared" si="4"/>
        <v/>
      </c>
      <c r="AL25" s="92" t="str">
        <f t="shared" si="4"/>
        <v/>
      </c>
      <c r="AM25" s="93" t="str">
        <f t="shared" si="14"/>
        <v/>
      </c>
      <c r="AN25" s="16"/>
    </row>
    <row r="26" spans="1:40" s="94" customFormat="1" x14ac:dyDescent="0.2">
      <c r="A26" s="152" t="s">
        <v>2278</v>
      </c>
      <c r="B26" s="95" t="str">
        <f>VLOOKUP(A26,'CIP-2010'!$A$9:$H$2163,8,FALSE)</f>
        <v>Health Professions</v>
      </c>
      <c r="C26" s="26">
        <v>31</v>
      </c>
      <c r="D26" s="153">
        <v>24</v>
      </c>
      <c r="E26" s="38"/>
      <c r="F26" s="39">
        <v>20</v>
      </c>
      <c r="G26" s="39"/>
      <c r="H26" s="162" t="s">
        <v>5993</v>
      </c>
      <c r="I26" s="160"/>
      <c r="J26" s="39"/>
      <c r="K26" s="40"/>
      <c r="L26" s="160" t="s">
        <v>5993</v>
      </c>
      <c r="M26" s="40"/>
      <c r="N26" s="40"/>
      <c r="O26" s="40"/>
      <c r="P26" s="39"/>
      <c r="Q26" s="40"/>
      <c r="R26" s="40"/>
      <c r="S26" s="153"/>
      <c r="U26" s="30" t="str">
        <f t="shared" si="17"/>
        <v>51</v>
      </c>
      <c r="V26" s="68" t="str">
        <f t="shared" si="6"/>
        <v>Health Professions</v>
      </c>
      <c r="W26" s="44">
        <f t="shared" si="18"/>
        <v>31</v>
      </c>
      <c r="X26" s="203">
        <f t="shared" si="13"/>
        <v>0.77419354838709675</v>
      </c>
      <c r="Y26" s="92" t="str">
        <f t="shared" si="8"/>
        <v/>
      </c>
      <c r="Z26" s="92">
        <f t="shared" si="0"/>
        <v>0.83333333333333337</v>
      </c>
      <c r="AA26" s="92" t="str">
        <f t="shared" si="9"/>
        <v/>
      </c>
      <c r="AB26" s="200" t="s">
        <v>5993</v>
      </c>
      <c r="AC26" s="92" t="str">
        <f t="shared" si="1"/>
        <v/>
      </c>
      <c r="AD26" s="92" t="str">
        <f t="shared" si="11"/>
        <v/>
      </c>
      <c r="AE26" s="92" t="str">
        <f t="shared" si="2"/>
        <v/>
      </c>
      <c r="AF26" s="200" t="s">
        <v>5993</v>
      </c>
      <c r="AG26" s="92" t="str">
        <f t="shared" si="3"/>
        <v/>
      </c>
      <c r="AH26" s="92" t="str">
        <f t="shared" si="4"/>
        <v/>
      </c>
      <c r="AI26" s="92" t="str">
        <f t="shared" si="4"/>
        <v/>
      </c>
      <c r="AJ26" s="92" t="str">
        <f t="shared" si="4"/>
        <v/>
      </c>
      <c r="AK26" s="92" t="str">
        <f t="shared" si="4"/>
        <v/>
      </c>
      <c r="AL26" s="92" t="str">
        <f t="shared" si="4"/>
        <v/>
      </c>
      <c r="AM26" s="93" t="str">
        <f t="shared" si="14"/>
        <v/>
      </c>
      <c r="AN26" s="16"/>
    </row>
    <row r="27" spans="1:40" s="94" customFormat="1" x14ac:dyDescent="0.2">
      <c r="A27" s="159" t="s">
        <v>1591</v>
      </c>
      <c r="B27" s="95" t="str">
        <f>VLOOKUP(A27,'CIP-2010'!$A$9:$H$2163,8,FALSE)</f>
        <v>Business Mgmt &amp; Admin</v>
      </c>
      <c r="C27" s="26">
        <v>56</v>
      </c>
      <c r="D27" s="153">
        <v>35</v>
      </c>
      <c r="E27" s="161" t="s">
        <v>5993</v>
      </c>
      <c r="F27" s="160" t="s">
        <v>5993</v>
      </c>
      <c r="G27" s="160" t="s">
        <v>5993</v>
      </c>
      <c r="H27" s="162" t="s">
        <v>5993</v>
      </c>
      <c r="I27" s="39">
        <v>6</v>
      </c>
      <c r="J27" s="160" t="s">
        <v>5993</v>
      </c>
      <c r="K27" s="162"/>
      <c r="L27" s="160" t="s">
        <v>5993</v>
      </c>
      <c r="M27" s="162" t="s">
        <v>5993</v>
      </c>
      <c r="N27" s="162" t="s">
        <v>5993</v>
      </c>
      <c r="O27" s="162" t="s">
        <v>5993</v>
      </c>
      <c r="P27" s="160" t="s">
        <v>5993</v>
      </c>
      <c r="Q27" s="162" t="s">
        <v>5993</v>
      </c>
      <c r="R27" s="162" t="s">
        <v>5993</v>
      </c>
      <c r="S27" s="153" t="s">
        <v>5993</v>
      </c>
      <c r="U27" s="30" t="str">
        <f t="shared" si="17"/>
        <v>52</v>
      </c>
      <c r="V27" s="68" t="str">
        <f t="shared" si="6"/>
        <v>Business Mgmt &amp; Admin</v>
      </c>
      <c r="W27" s="44">
        <f t="shared" si="18"/>
        <v>56</v>
      </c>
      <c r="X27" s="203">
        <f t="shared" si="13"/>
        <v>0.625</v>
      </c>
      <c r="Y27" s="200" t="s">
        <v>5993</v>
      </c>
      <c r="Z27" s="200" t="s">
        <v>5993</v>
      </c>
      <c r="AA27" s="200" t="s">
        <v>5993</v>
      </c>
      <c r="AB27" s="200" t="s">
        <v>5993</v>
      </c>
      <c r="AC27" s="92">
        <f t="shared" si="1"/>
        <v>0.17142857142857143</v>
      </c>
      <c r="AD27" s="200" t="s">
        <v>5993</v>
      </c>
      <c r="AE27" s="92" t="str">
        <f t="shared" si="2"/>
        <v/>
      </c>
      <c r="AF27" s="200" t="s">
        <v>5993</v>
      </c>
      <c r="AG27" s="200" t="s">
        <v>5993</v>
      </c>
      <c r="AH27" s="200" t="s">
        <v>5993</v>
      </c>
      <c r="AI27" s="200" t="s">
        <v>5993</v>
      </c>
      <c r="AJ27" s="200" t="s">
        <v>5993</v>
      </c>
      <c r="AK27" s="201" t="s">
        <v>5993</v>
      </c>
      <c r="AL27" s="200" t="s">
        <v>5993</v>
      </c>
      <c r="AM27" s="199" t="s">
        <v>5993</v>
      </c>
      <c r="AN27" s="16"/>
    </row>
    <row r="28" spans="1:40" s="94" customFormat="1" x14ac:dyDescent="0.2">
      <c r="A28" s="152" t="s">
        <v>2280</v>
      </c>
      <c r="B28" s="95" t="str">
        <f>VLOOKUP(A28,'CIP-2010'!$A$9:$H$2163,8,FALSE)</f>
        <v>History</v>
      </c>
      <c r="C28" s="26">
        <v>6</v>
      </c>
      <c r="D28" s="153">
        <v>6</v>
      </c>
      <c r="E28" s="161" t="s">
        <v>5993</v>
      </c>
      <c r="F28" s="160" t="s">
        <v>5993</v>
      </c>
      <c r="G28" s="160" t="s">
        <v>5993</v>
      </c>
      <c r="H28" s="162" t="s">
        <v>5993</v>
      </c>
      <c r="I28" s="39"/>
      <c r="J28" s="39"/>
      <c r="K28" s="40"/>
      <c r="L28" s="39"/>
      <c r="M28" s="40"/>
      <c r="N28" s="40"/>
      <c r="O28" s="40"/>
      <c r="P28" s="39"/>
      <c r="Q28" s="162" t="s">
        <v>5993</v>
      </c>
      <c r="R28" s="40"/>
      <c r="S28" s="153"/>
      <c r="U28" s="30" t="str">
        <f t="shared" si="17"/>
        <v>54</v>
      </c>
      <c r="V28" s="68" t="str">
        <f t="shared" si="6"/>
        <v>History</v>
      </c>
      <c r="W28" s="44">
        <f t="shared" si="18"/>
        <v>6</v>
      </c>
      <c r="X28" s="203">
        <f t="shared" si="13"/>
        <v>1</v>
      </c>
      <c r="Y28" s="200" t="s">
        <v>5993</v>
      </c>
      <c r="Z28" s="200" t="s">
        <v>5993</v>
      </c>
      <c r="AA28" s="200" t="s">
        <v>5993</v>
      </c>
      <c r="AB28" s="200" t="s">
        <v>5993</v>
      </c>
      <c r="AC28" s="92" t="str">
        <f t="shared" si="1"/>
        <v/>
      </c>
      <c r="AD28" s="92" t="str">
        <f t="shared" si="11"/>
        <v/>
      </c>
      <c r="AE28" s="92" t="str">
        <f t="shared" si="2"/>
        <v/>
      </c>
      <c r="AF28" s="92" t="str">
        <f t="shared" si="12"/>
        <v/>
      </c>
      <c r="AG28" s="92" t="str">
        <f t="shared" si="3"/>
        <v/>
      </c>
      <c r="AH28" s="92" t="str">
        <f t="shared" si="4"/>
        <v/>
      </c>
      <c r="AI28" s="92" t="str">
        <f t="shared" ref="AI28" si="19">IF($D28=0,"",IF(O28=0,"",O28/$D28))</f>
        <v/>
      </c>
      <c r="AJ28" s="92" t="str">
        <f t="shared" ref="AJ28" si="20">IF($D28=0,"",IF(P28=0,"",P28/$D28))</f>
        <v/>
      </c>
      <c r="AK28" s="200" t="s">
        <v>5993</v>
      </c>
      <c r="AL28" s="92" t="str">
        <f t="shared" ref="AL28" si="21">IF($D28=0,"",IF(R28=0,"",R28/$D28))</f>
        <v/>
      </c>
      <c r="AM28" s="93" t="str">
        <f t="shared" si="14"/>
        <v/>
      </c>
      <c r="AN28" s="16"/>
    </row>
    <row r="29" spans="1:40" s="8" customFormat="1" ht="32.1" customHeight="1" x14ac:dyDescent="0.2">
      <c r="A29" s="69"/>
      <c r="B29" s="70" t="s">
        <v>1748</v>
      </c>
      <c r="C29" s="28">
        <v>284</v>
      </c>
      <c r="D29" s="29">
        <v>200</v>
      </c>
      <c r="E29" s="48">
        <v>52</v>
      </c>
      <c r="F29" s="36">
        <v>38</v>
      </c>
      <c r="G29" s="36">
        <v>14</v>
      </c>
      <c r="H29" s="36">
        <v>20</v>
      </c>
      <c r="I29" s="36">
        <v>11</v>
      </c>
      <c r="J29" s="36">
        <v>11</v>
      </c>
      <c r="K29" s="36" t="s">
        <v>5993</v>
      </c>
      <c r="L29" s="36">
        <v>11</v>
      </c>
      <c r="M29" s="36" t="s">
        <v>5993</v>
      </c>
      <c r="N29" s="36">
        <v>6</v>
      </c>
      <c r="O29" s="36">
        <v>10</v>
      </c>
      <c r="P29" s="36" t="s">
        <v>5993</v>
      </c>
      <c r="Q29" s="36" t="s">
        <v>5993</v>
      </c>
      <c r="R29" s="36" t="s">
        <v>5993</v>
      </c>
      <c r="S29" s="47">
        <v>9</v>
      </c>
      <c r="U29" s="35"/>
      <c r="V29" s="72" t="str">
        <f>B29</f>
        <v>Total Bachelor's Degree Recipients</v>
      </c>
      <c r="W29" s="28">
        <v>284</v>
      </c>
      <c r="X29" s="204">
        <v>0.70422535211267601</v>
      </c>
      <c r="Y29" s="45">
        <v>0.26</v>
      </c>
      <c r="Z29" s="45">
        <v>0.19</v>
      </c>
      <c r="AA29" s="45">
        <v>7.0000000000000007E-2</v>
      </c>
      <c r="AB29" s="45">
        <v>0.1</v>
      </c>
      <c r="AC29" s="45">
        <v>5.5E-2</v>
      </c>
      <c r="AD29" s="45">
        <v>5.5E-2</v>
      </c>
      <c r="AE29" s="45" t="s">
        <v>5993</v>
      </c>
      <c r="AF29" s="45">
        <v>5.5E-2</v>
      </c>
      <c r="AG29" s="45" t="s">
        <v>5993</v>
      </c>
      <c r="AH29" s="45">
        <v>0.03</v>
      </c>
      <c r="AI29" s="45">
        <v>0.05</v>
      </c>
      <c r="AJ29" s="45" t="s">
        <v>5993</v>
      </c>
      <c r="AK29" s="45" t="s">
        <v>5993</v>
      </c>
      <c r="AL29" s="45" t="s">
        <v>5993</v>
      </c>
      <c r="AM29" s="46">
        <v>4.4999999999999998E-2</v>
      </c>
    </row>
    <row r="30" spans="1:40" x14ac:dyDescent="0.2">
      <c r="C30"/>
      <c r="D30"/>
      <c r="E30"/>
      <c r="F30"/>
      <c r="G30"/>
      <c r="H30"/>
      <c r="I30"/>
      <c r="J30"/>
      <c r="K30"/>
      <c r="L30"/>
      <c r="M30"/>
      <c r="N30"/>
      <c r="O30"/>
      <c r="P30"/>
      <c r="Q30"/>
      <c r="R30"/>
      <c r="S30"/>
      <c r="W30"/>
      <c r="X30"/>
      <c r="Y30"/>
      <c r="Z30"/>
      <c r="AA30"/>
      <c r="AB30"/>
      <c r="AC30"/>
      <c r="AD30"/>
      <c r="AE30"/>
      <c r="AF30"/>
      <c r="AG30"/>
      <c r="AH30"/>
      <c r="AI30"/>
      <c r="AJ30"/>
      <c r="AK30"/>
      <c r="AL30"/>
      <c r="AM30"/>
    </row>
    <row r="31" spans="1:40" x14ac:dyDescent="0.2">
      <c r="C31"/>
      <c r="D31"/>
      <c r="E31"/>
      <c r="F31"/>
      <c r="G31"/>
      <c r="H31"/>
      <c r="I31"/>
      <c r="J31"/>
      <c r="K31"/>
      <c r="L31"/>
      <c r="M31"/>
      <c r="N31"/>
      <c r="O31"/>
      <c r="P31"/>
      <c r="Q31"/>
      <c r="R31"/>
      <c r="S31"/>
      <c r="W31"/>
      <c r="X31"/>
      <c r="Y31"/>
      <c r="Z31"/>
      <c r="AA31"/>
      <c r="AB31"/>
      <c r="AC31"/>
      <c r="AD31"/>
      <c r="AE31"/>
      <c r="AF31"/>
      <c r="AG31"/>
      <c r="AH31"/>
      <c r="AI31"/>
      <c r="AJ31"/>
      <c r="AK31"/>
      <c r="AL31"/>
      <c r="AM31"/>
    </row>
    <row r="32" spans="1:40" x14ac:dyDescent="0.2">
      <c r="B32" s="116"/>
      <c r="C32"/>
      <c r="D32"/>
      <c r="E32"/>
      <c r="F32"/>
      <c r="G32"/>
      <c r="H32"/>
      <c r="I32"/>
      <c r="J32"/>
      <c r="K32"/>
      <c r="L32"/>
      <c r="M32"/>
      <c r="N32"/>
      <c r="O32"/>
      <c r="P32"/>
      <c r="Q32"/>
      <c r="R32"/>
      <c r="S32"/>
      <c r="W32"/>
      <c r="X32"/>
      <c r="Y32"/>
      <c r="Z32"/>
      <c r="AA32"/>
      <c r="AB32"/>
      <c r="AC32"/>
      <c r="AD32"/>
      <c r="AE32"/>
      <c r="AF32"/>
      <c r="AG32"/>
      <c r="AH32"/>
      <c r="AI32"/>
      <c r="AJ32"/>
      <c r="AK32"/>
      <c r="AL32"/>
      <c r="AM32"/>
    </row>
    <row r="33" spans="1:40" s="19" customFormat="1" ht="15.95" customHeight="1" x14ac:dyDescent="0.2">
      <c r="A33" s="169" t="s">
        <v>1749</v>
      </c>
      <c r="B33" s="170"/>
      <c r="C33" s="170"/>
      <c r="D33" s="171"/>
      <c r="E33" s="166" t="s">
        <v>3204</v>
      </c>
      <c r="F33" s="167"/>
      <c r="G33" s="167"/>
      <c r="H33" s="167"/>
      <c r="I33" s="167"/>
      <c r="J33" s="167"/>
      <c r="K33" s="167"/>
      <c r="L33" s="167"/>
      <c r="M33" s="167"/>
      <c r="N33" s="167"/>
      <c r="O33" s="167"/>
      <c r="P33" s="167"/>
      <c r="Q33" s="167"/>
      <c r="R33" s="167"/>
      <c r="S33" s="168"/>
      <c r="T33" s="20"/>
      <c r="U33" s="169" t="str">
        <f>A33</f>
        <v>Master's Degree Recipients</v>
      </c>
      <c r="V33" s="170"/>
      <c r="W33" s="170"/>
      <c r="X33" s="171"/>
      <c r="Y33" s="166" t="s">
        <v>1596</v>
      </c>
      <c r="Z33" s="167"/>
      <c r="AA33" s="167"/>
      <c r="AB33" s="167"/>
      <c r="AC33" s="167"/>
      <c r="AD33" s="167"/>
      <c r="AE33" s="167"/>
      <c r="AF33" s="167"/>
      <c r="AG33" s="167"/>
      <c r="AH33" s="167"/>
      <c r="AI33" s="167"/>
      <c r="AJ33" s="167"/>
      <c r="AK33" s="167"/>
      <c r="AL33" s="167"/>
      <c r="AM33" s="168"/>
    </row>
    <row r="34" spans="1:40" ht="62.1" customHeight="1" x14ac:dyDescent="0.2">
      <c r="A34" s="34" t="s">
        <v>2296</v>
      </c>
      <c r="B34" s="67" t="s">
        <v>2590</v>
      </c>
      <c r="C34" s="42" t="s">
        <v>3201</v>
      </c>
      <c r="D34" s="43" t="s">
        <v>3203</v>
      </c>
      <c r="E34" s="31" t="s">
        <v>172</v>
      </c>
      <c r="F34" s="32" t="s">
        <v>173</v>
      </c>
      <c r="G34" s="32" t="s">
        <v>174</v>
      </c>
      <c r="H34" s="32" t="s">
        <v>2301</v>
      </c>
      <c r="I34" s="32" t="s">
        <v>175</v>
      </c>
      <c r="J34" s="32" t="s">
        <v>176</v>
      </c>
      <c r="K34" s="32" t="s">
        <v>180</v>
      </c>
      <c r="L34" s="32" t="s">
        <v>181</v>
      </c>
      <c r="M34" s="32" t="s">
        <v>2300</v>
      </c>
      <c r="N34" s="32" t="s">
        <v>2299</v>
      </c>
      <c r="O34" s="32" t="s">
        <v>707</v>
      </c>
      <c r="P34" s="32" t="s">
        <v>708</v>
      </c>
      <c r="Q34" s="32" t="s">
        <v>2298</v>
      </c>
      <c r="R34" s="32" t="s">
        <v>2559</v>
      </c>
      <c r="S34" s="33" t="s">
        <v>1312</v>
      </c>
      <c r="U34" s="34" t="s">
        <v>2296</v>
      </c>
      <c r="V34" s="67" t="s">
        <v>2590</v>
      </c>
      <c r="W34" s="42" t="s">
        <v>3201</v>
      </c>
      <c r="X34" s="43" t="s">
        <v>3202</v>
      </c>
      <c r="Y34" s="31" t="s">
        <v>172</v>
      </c>
      <c r="Z34" s="32" t="s">
        <v>173</v>
      </c>
      <c r="AA34" s="32" t="s">
        <v>174</v>
      </c>
      <c r="AB34" s="32" t="s">
        <v>2301</v>
      </c>
      <c r="AC34" s="32" t="s">
        <v>175</v>
      </c>
      <c r="AD34" s="32" t="s">
        <v>176</v>
      </c>
      <c r="AE34" s="32" t="s">
        <v>180</v>
      </c>
      <c r="AF34" s="32" t="s">
        <v>181</v>
      </c>
      <c r="AG34" s="32" t="s">
        <v>2300</v>
      </c>
      <c r="AH34" s="32" t="s">
        <v>2299</v>
      </c>
      <c r="AI34" s="32" t="s">
        <v>707</v>
      </c>
      <c r="AJ34" s="32" t="s">
        <v>708</v>
      </c>
      <c r="AK34" s="32" t="s">
        <v>2298</v>
      </c>
      <c r="AL34" s="32" t="s">
        <v>2559</v>
      </c>
      <c r="AM34" s="33" t="s">
        <v>1312</v>
      </c>
    </row>
    <row r="35" spans="1:40" s="94" customFormat="1" x14ac:dyDescent="0.2">
      <c r="A35" s="96" t="s">
        <v>2269</v>
      </c>
      <c r="B35" s="95" t="str">
        <f>VLOOKUP(A35,'CIP-2010'!$A$9:$H$2163,8,FALSE)</f>
        <v>Education</v>
      </c>
      <c r="C35" s="97">
        <v>25</v>
      </c>
      <c r="D35" s="41">
        <v>19</v>
      </c>
      <c r="E35" s="38">
        <v>16</v>
      </c>
      <c r="F35" s="160" t="s">
        <v>5993</v>
      </c>
      <c r="G35" s="39"/>
      <c r="H35" s="40"/>
      <c r="I35" s="39"/>
      <c r="J35" s="160"/>
      <c r="K35" s="40"/>
      <c r="L35" s="39"/>
      <c r="M35" s="40"/>
      <c r="N35" s="40"/>
      <c r="O35" s="40"/>
      <c r="P35" s="39"/>
      <c r="Q35" s="40"/>
      <c r="R35" s="40"/>
      <c r="S35" s="153" t="s">
        <v>5993</v>
      </c>
      <c r="U35" s="30" t="str">
        <f t="shared" ref="U35:W36" si="22">A35</f>
        <v>13</v>
      </c>
      <c r="V35" s="68" t="str">
        <f t="shared" si="22"/>
        <v>Education</v>
      </c>
      <c r="W35" s="44">
        <f t="shared" si="22"/>
        <v>25</v>
      </c>
      <c r="X35" s="203">
        <f>D35/W35</f>
        <v>0.76</v>
      </c>
      <c r="Y35" s="92">
        <f t="shared" ref="Y35:Y36" si="23">IF($D35=0,"",IF(E35=0,"",E35/$D35))</f>
        <v>0.84210526315789469</v>
      </c>
      <c r="Z35" s="200" t="s">
        <v>5993</v>
      </c>
      <c r="AA35" s="92" t="str">
        <f t="shared" ref="AA35:AA36" si="24">IF($D35=0,"",IF(G35=0,"",G35/$D35))</f>
        <v/>
      </c>
      <c r="AB35" s="92" t="str">
        <f t="shared" ref="AB35:AB36" si="25">IF($D35=0,"",IF(H35=0,"",H35/$D35))</f>
        <v/>
      </c>
      <c r="AC35" s="92" t="str">
        <f t="shared" ref="AC35:AC36" si="26">IF($D35=0,"",IF(I35=0,"",I35/$D35))</f>
        <v/>
      </c>
      <c r="AD35" s="92" t="str">
        <f t="shared" ref="AD35:AD36" si="27">IF($D35=0,"",IF(J35=0,"",J35/$D35))</f>
        <v/>
      </c>
      <c r="AE35" s="92" t="str">
        <f t="shared" ref="AE35:AE36" si="28">IF($D35=0,"",IF(K35=0,"",K35/$D35))</f>
        <v/>
      </c>
      <c r="AF35" s="92" t="str">
        <f t="shared" ref="AF35:AF36" si="29">IF($D35=0,"",IF(L35=0,"",L35/$D35))</f>
        <v/>
      </c>
      <c r="AG35" s="92" t="str">
        <f t="shared" ref="AG35:AG36" si="30">IF($D35=0,"",IF(M35=0,"",M35/$D35))</f>
        <v/>
      </c>
      <c r="AH35" s="92" t="str">
        <f t="shared" ref="AH35:AH36" si="31">IF($D35=0,"",IF(N35=0,"",N35/$D35))</f>
        <v/>
      </c>
      <c r="AI35" s="92" t="str">
        <f t="shared" ref="AI35:AI36" si="32">IF($D35=0,"",IF(O35=0,"",O35/$D35))</f>
        <v/>
      </c>
      <c r="AJ35" s="92" t="str">
        <f t="shared" ref="AJ35:AJ36" si="33">IF($D35=0,"",IF(P35=0,"",P35/$D35))</f>
        <v/>
      </c>
      <c r="AK35" s="92" t="str">
        <f t="shared" ref="AK35:AK36" si="34">IF($D35=0,"",IF(Q35=0,"",Q35/$D35))</f>
        <v/>
      </c>
      <c r="AL35" s="92" t="str">
        <f t="shared" ref="AL35:AL36" si="35">IF($D35=0,"",IF(R35=0,"",R35/$D35))</f>
        <v/>
      </c>
      <c r="AM35" s="202" t="s">
        <v>5993</v>
      </c>
      <c r="AN35" s="16"/>
    </row>
    <row r="36" spans="1:40" s="94" customFormat="1" x14ac:dyDescent="0.2">
      <c r="A36" s="71" t="s">
        <v>2282</v>
      </c>
      <c r="B36" s="95" t="str">
        <f>VLOOKUP(A36,'CIP-2010'!$A$9:$H$2163,8,FALSE)</f>
        <v>Psychology</v>
      </c>
      <c r="C36" s="26">
        <v>16</v>
      </c>
      <c r="D36" s="41">
        <v>10</v>
      </c>
      <c r="E36" s="161" t="s">
        <v>5993</v>
      </c>
      <c r="F36" s="160" t="s">
        <v>5993</v>
      </c>
      <c r="G36" s="160" t="s">
        <v>5993</v>
      </c>
      <c r="H36" s="162" t="s">
        <v>5993</v>
      </c>
      <c r="I36" s="160"/>
      <c r="J36" s="39"/>
      <c r="K36" s="162"/>
      <c r="L36" s="160" t="s">
        <v>5993</v>
      </c>
      <c r="M36" s="40"/>
      <c r="N36" s="40"/>
      <c r="O36" s="40"/>
      <c r="P36" s="39"/>
      <c r="Q36" s="40"/>
      <c r="R36" s="40"/>
      <c r="S36" s="153"/>
      <c r="U36" s="30" t="str">
        <f t="shared" si="22"/>
        <v>42</v>
      </c>
      <c r="V36" s="68" t="str">
        <f t="shared" si="22"/>
        <v>Psychology</v>
      </c>
      <c r="W36" s="44">
        <f t="shared" si="22"/>
        <v>16</v>
      </c>
      <c r="X36" s="203">
        <f>D36/W36</f>
        <v>0.625</v>
      </c>
      <c r="Y36" s="200" t="s">
        <v>5993</v>
      </c>
      <c r="Z36" s="200" t="s">
        <v>5993</v>
      </c>
      <c r="AA36" s="200" t="s">
        <v>5993</v>
      </c>
      <c r="AB36" s="200" t="s">
        <v>5993</v>
      </c>
      <c r="AC36" s="92" t="str">
        <f t="shared" si="26"/>
        <v/>
      </c>
      <c r="AD36" s="92" t="str">
        <f t="shared" si="27"/>
        <v/>
      </c>
      <c r="AE36" s="92" t="str">
        <f t="shared" si="28"/>
        <v/>
      </c>
      <c r="AF36" s="200" t="s">
        <v>5993</v>
      </c>
      <c r="AG36" s="92" t="str">
        <f t="shared" si="30"/>
        <v/>
      </c>
      <c r="AH36" s="92" t="str">
        <f t="shared" si="31"/>
        <v/>
      </c>
      <c r="AI36" s="92" t="str">
        <f t="shared" si="32"/>
        <v/>
      </c>
      <c r="AJ36" s="92" t="str">
        <f t="shared" si="33"/>
        <v/>
      </c>
      <c r="AK36" s="92" t="str">
        <f t="shared" si="34"/>
        <v/>
      </c>
      <c r="AL36" s="92" t="str">
        <f t="shared" si="35"/>
        <v/>
      </c>
      <c r="AM36" s="193" t="str">
        <f t="shared" ref="AM35:AM36" si="36">IF($D36=0,"",IF(S36=0,"",S36/$D36))</f>
        <v/>
      </c>
      <c r="AN36" s="16"/>
    </row>
    <row r="37" spans="1:40" s="8" customFormat="1" ht="32.1" customHeight="1" x14ac:dyDescent="0.2">
      <c r="A37" s="69"/>
      <c r="B37" s="70" t="s">
        <v>116</v>
      </c>
      <c r="C37" s="28">
        <v>41</v>
      </c>
      <c r="D37" s="29">
        <v>29</v>
      </c>
      <c r="E37" s="48">
        <v>18</v>
      </c>
      <c r="F37" s="36" t="s">
        <v>5993</v>
      </c>
      <c r="G37" s="36" t="s">
        <v>5993</v>
      </c>
      <c r="H37" s="36" t="s">
        <v>5993</v>
      </c>
      <c r="I37" s="36"/>
      <c r="J37" s="36"/>
      <c r="K37" s="36"/>
      <c r="L37" s="36" t="s">
        <v>5993</v>
      </c>
      <c r="M37" s="36"/>
      <c r="N37" s="36"/>
      <c r="O37" s="36"/>
      <c r="P37" s="36"/>
      <c r="Q37" s="36"/>
      <c r="R37" s="36"/>
      <c r="S37" s="47" t="s">
        <v>5993</v>
      </c>
      <c r="U37" s="35"/>
      <c r="V37" s="72" t="str">
        <f>B37</f>
        <v>Total Master's Degree Recipients</v>
      </c>
      <c r="W37" s="28">
        <v>41</v>
      </c>
      <c r="X37" s="204">
        <v>0.70731707317073167</v>
      </c>
      <c r="Y37" s="45">
        <v>0.62068965517241381</v>
      </c>
      <c r="Z37" s="45" t="s">
        <v>5993</v>
      </c>
      <c r="AA37" s="45" t="s">
        <v>5993</v>
      </c>
      <c r="AB37" s="45" t="s">
        <v>5993</v>
      </c>
      <c r="AC37" s="45"/>
      <c r="AD37" s="45"/>
      <c r="AE37" s="45"/>
      <c r="AF37" s="45" t="s">
        <v>5993</v>
      </c>
      <c r="AG37" s="45"/>
      <c r="AH37" s="45"/>
      <c r="AI37" s="45"/>
      <c r="AJ37" s="45"/>
      <c r="AK37" s="45"/>
      <c r="AL37" s="45"/>
      <c r="AM37" s="46" t="s">
        <v>5993</v>
      </c>
    </row>
    <row r="38" spans="1:40" x14ac:dyDescent="0.2">
      <c r="B38" s="192" t="s">
        <v>5994</v>
      </c>
      <c r="C38"/>
      <c r="D38"/>
      <c r="E38"/>
      <c r="F38"/>
      <c r="G38"/>
      <c r="H38"/>
      <c r="I38"/>
      <c r="J38"/>
      <c r="K38"/>
      <c r="L38"/>
      <c r="M38"/>
      <c r="N38"/>
      <c r="O38"/>
      <c r="P38"/>
      <c r="Q38"/>
      <c r="R38"/>
      <c r="S38"/>
      <c r="V38" s="192" t="s">
        <v>5994</v>
      </c>
      <c r="W38"/>
      <c r="X38"/>
      <c r="Y38"/>
      <c r="Z38"/>
      <c r="AA38"/>
      <c r="AB38"/>
      <c r="AC38"/>
      <c r="AD38"/>
      <c r="AE38"/>
      <c r="AF38"/>
      <c r="AG38"/>
      <c r="AH38"/>
      <c r="AI38"/>
      <c r="AJ38"/>
      <c r="AK38"/>
      <c r="AL38"/>
      <c r="AM38"/>
    </row>
    <row r="39" spans="1:40" ht="13.5" x14ac:dyDescent="0.2">
      <c r="B39" s="37" t="s">
        <v>1597</v>
      </c>
      <c r="V39" s="37" t="s">
        <v>1597</v>
      </c>
    </row>
    <row r="40" spans="1:40" ht="13.5" x14ac:dyDescent="0.2">
      <c r="B40" s="37" t="s">
        <v>1598</v>
      </c>
      <c r="V40" s="37" t="s">
        <v>1598</v>
      </c>
    </row>
    <row r="41" spans="1:40" ht="13.5" x14ac:dyDescent="0.2">
      <c r="B41" s="37" t="s">
        <v>5998</v>
      </c>
      <c r="V41" s="37" t="s">
        <v>5998</v>
      </c>
    </row>
    <row r="42" spans="1:40" ht="13.5" x14ac:dyDescent="0.2">
      <c r="B42" s="37" t="s">
        <v>3009</v>
      </c>
      <c r="S42" s="50" t="str">
        <f>'Year Ref'!$A$1</f>
        <v>July 2019</v>
      </c>
      <c r="V42" s="37" t="s">
        <v>1281</v>
      </c>
      <c r="AM42" s="50" t="str">
        <f>'Year Ref'!$A$1</f>
        <v>July 2019</v>
      </c>
    </row>
    <row r="49" spans="5:39" ht="13.5" customHeight="1" x14ac:dyDescent="0.2">
      <c r="T49" s="25"/>
      <c r="W49"/>
      <c r="X49"/>
      <c r="Y49"/>
      <c r="Z49"/>
      <c r="AA49"/>
      <c r="AB49"/>
      <c r="AC49"/>
      <c r="AD49"/>
      <c r="AE49"/>
      <c r="AF49"/>
      <c r="AG49"/>
      <c r="AH49"/>
      <c r="AI49"/>
      <c r="AJ49"/>
      <c r="AK49"/>
      <c r="AL49"/>
      <c r="AM49"/>
    </row>
    <row r="50" spans="5:39" x14ac:dyDescent="0.2">
      <c r="T50" s="25"/>
      <c r="W50"/>
      <c r="X50"/>
      <c r="Y50"/>
      <c r="Z50"/>
      <c r="AA50"/>
      <c r="AB50"/>
      <c r="AC50"/>
      <c r="AD50"/>
      <c r="AE50"/>
      <c r="AF50"/>
      <c r="AG50"/>
      <c r="AH50"/>
      <c r="AI50"/>
      <c r="AJ50"/>
      <c r="AK50"/>
      <c r="AL50"/>
      <c r="AM50"/>
    </row>
    <row r="51" spans="5:39" x14ac:dyDescent="0.2">
      <c r="T51" s="25"/>
      <c r="W51"/>
      <c r="X51"/>
      <c r="Y51"/>
      <c r="Z51"/>
      <c r="AA51"/>
      <c r="AB51"/>
      <c r="AC51"/>
      <c r="AD51"/>
      <c r="AE51"/>
      <c r="AF51"/>
      <c r="AG51"/>
      <c r="AH51"/>
      <c r="AI51"/>
      <c r="AJ51"/>
      <c r="AK51"/>
      <c r="AL51"/>
      <c r="AM51"/>
    </row>
    <row r="52" spans="5:39" x14ac:dyDescent="0.2">
      <c r="E52" s="6"/>
      <c r="F52"/>
      <c r="G52"/>
      <c r="H52"/>
      <c r="I52"/>
      <c r="J52"/>
      <c r="K52"/>
      <c r="L52"/>
      <c r="M52"/>
      <c r="N52"/>
      <c r="O52"/>
      <c r="P52"/>
      <c r="Q52"/>
      <c r="R52"/>
      <c r="S52"/>
      <c r="W52"/>
      <c r="X52"/>
      <c r="Y52"/>
      <c r="Z52"/>
      <c r="AA52"/>
      <c r="AB52"/>
      <c r="AC52"/>
      <c r="AD52"/>
      <c r="AE52"/>
      <c r="AF52"/>
      <c r="AG52"/>
      <c r="AH52"/>
      <c r="AI52"/>
      <c r="AJ52"/>
      <c r="AK52"/>
      <c r="AL52"/>
      <c r="AM52"/>
    </row>
    <row r="53" spans="5:39" x14ac:dyDescent="0.2">
      <c r="E53" s="6"/>
      <c r="F53"/>
      <c r="G53"/>
      <c r="H53"/>
      <c r="I53"/>
      <c r="J53"/>
      <c r="K53"/>
      <c r="L53"/>
      <c r="M53"/>
      <c r="N53"/>
      <c r="O53"/>
      <c r="P53"/>
      <c r="Q53"/>
      <c r="R53"/>
      <c r="S53"/>
      <c r="W53"/>
      <c r="X53"/>
      <c r="Y53"/>
      <c r="Z53"/>
      <c r="AA53"/>
      <c r="AB53"/>
      <c r="AC53"/>
      <c r="AD53"/>
      <c r="AE53"/>
      <c r="AF53"/>
      <c r="AG53"/>
      <c r="AH53"/>
      <c r="AI53"/>
      <c r="AJ53"/>
      <c r="AK53"/>
      <c r="AL53"/>
      <c r="AM53"/>
    </row>
    <row r="54" spans="5:39" ht="13.5" customHeight="1" x14ac:dyDescent="0.2">
      <c r="E54" s="6"/>
      <c r="F54"/>
      <c r="G54"/>
      <c r="H54"/>
      <c r="I54"/>
      <c r="J54"/>
      <c r="K54"/>
      <c r="L54"/>
      <c r="M54"/>
      <c r="N54"/>
      <c r="O54"/>
      <c r="P54"/>
      <c r="Q54"/>
      <c r="R54"/>
      <c r="S54"/>
      <c r="W54"/>
      <c r="X54"/>
      <c r="Y54"/>
      <c r="Z54"/>
      <c r="AA54"/>
      <c r="AB54"/>
      <c r="AC54"/>
      <c r="AD54"/>
      <c r="AE54"/>
      <c r="AF54"/>
      <c r="AG54"/>
      <c r="AH54"/>
      <c r="AI54"/>
      <c r="AJ54"/>
      <c r="AK54"/>
      <c r="AL54"/>
      <c r="AM54"/>
    </row>
    <row r="55" spans="5:39" x14ac:dyDescent="0.2">
      <c r="E55" s="6"/>
      <c r="F55"/>
      <c r="G55"/>
      <c r="H55"/>
      <c r="I55"/>
      <c r="J55"/>
      <c r="K55"/>
      <c r="L55"/>
      <c r="M55"/>
      <c r="N55"/>
      <c r="O55"/>
      <c r="P55"/>
      <c r="Q55"/>
      <c r="R55"/>
      <c r="S55"/>
      <c r="W55"/>
      <c r="X55"/>
      <c r="Y55"/>
      <c r="Z55"/>
      <c r="AA55"/>
      <c r="AB55"/>
      <c r="AC55"/>
      <c r="AD55"/>
      <c r="AE55"/>
      <c r="AF55"/>
      <c r="AG55"/>
      <c r="AH55"/>
      <c r="AI55"/>
      <c r="AJ55"/>
      <c r="AK55"/>
      <c r="AL55"/>
      <c r="AM55"/>
    </row>
    <row r="56" spans="5:39" x14ac:dyDescent="0.2">
      <c r="E56" s="6"/>
      <c r="F56"/>
      <c r="G56"/>
      <c r="H56"/>
      <c r="I56"/>
      <c r="J56"/>
      <c r="K56"/>
      <c r="L56"/>
      <c r="M56"/>
      <c r="N56"/>
      <c r="O56"/>
      <c r="P56"/>
      <c r="Q56"/>
      <c r="R56"/>
      <c r="S56"/>
      <c r="W56"/>
      <c r="X56"/>
      <c r="Y56"/>
      <c r="Z56"/>
      <c r="AA56"/>
      <c r="AB56"/>
      <c r="AC56"/>
      <c r="AD56"/>
      <c r="AE56"/>
      <c r="AF56"/>
      <c r="AG56"/>
      <c r="AH56"/>
      <c r="AI56"/>
      <c r="AJ56"/>
      <c r="AK56"/>
      <c r="AL56"/>
      <c r="AM56"/>
    </row>
    <row r="57" spans="5:39" x14ac:dyDescent="0.2">
      <c r="E57" s="6"/>
      <c r="F57"/>
      <c r="G57"/>
      <c r="H57"/>
      <c r="I57"/>
      <c r="J57"/>
      <c r="K57"/>
      <c r="L57"/>
      <c r="M57"/>
      <c r="N57"/>
      <c r="O57"/>
      <c r="P57"/>
      <c r="Q57"/>
      <c r="R57"/>
      <c r="S57"/>
      <c r="W57"/>
      <c r="X57"/>
      <c r="Y57"/>
      <c r="Z57"/>
      <c r="AA57"/>
      <c r="AB57"/>
      <c r="AC57"/>
      <c r="AD57"/>
      <c r="AE57"/>
      <c r="AF57"/>
      <c r="AG57"/>
      <c r="AH57"/>
      <c r="AI57"/>
      <c r="AJ57"/>
      <c r="AK57"/>
      <c r="AL57"/>
      <c r="AM57"/>
    </row>
    <row r="58" spans="5:39" x14ac:dyDescent="0.2">
      <c r="E58" s="6"/>
      <c r="F58"/>
      <c r="G58"/>
      <c r="H58"/>
      <c r="I58"/>
      <c r="J58"/>
      <c r="K58"/>
      <c r="L58"/>
      <c r="M58"/>
      <c r="N58"/>
      <c r="O58"/>
      <c r="P58"/>
      <c r="Q58"/>
      <c r="R58"/>
      <c r="S58"/>
      <c r="W58"/>
      <c r="X58"/>
      <c r="Y58"/>
      <c r="Z58"/>
      <c r="AA58"/>
      <c r="AB58"/>
      <c r="AC58"/>
      <c r="AD58"/>
      <c r="AE58"/>
      <c r="AF58"/>
      <c r="AG58"/>
      <c r="AH58"/>
      <c r="AI58"/>
      <c r="AJ58"/>
      <c r="AK58"/>
      <c r="AL58"/>
      <c r="AM58"/>
    </row>
    <row r="59" spans="5:39" x14ac:dyDescent="0.2">
      <c r="E59" s="6"/>
      <c r="F59"/>
      <c r="G59"/>
      <c r="H59"/>
      <c r="I59"/>
      <c r="J59"/>
      <c r="K59"/>
      <c r="L59"/>
      <c r="M59"/>
      <c r="N59"/>
      <c r="O59"/>
      <c r="P59"/>
      <c r="Q59"/>
      <c r="R59"/>
      <c r="S59"/>
      <c r="W59"/>
      <c r="X59"/>
      <c r="Y59"/>
      <c r="Z59"/>
      <c r="AA59"/>
      <c r="AB59"/>
      <c r="AC59"/>
      <c r="AD59"/>
      <c r="AE59"/>
      <c r="AF59"/>
      <c r="AG59"/>
      <c r="AH59"/>
      <c r="AI59"/>
      <c r="AJ59"/>
      <c r="AK59"/>
      <c r="AL59"/>
      <c r="AM59"/>
    </row>
    <row r="60" spans="5:39" x14ac:dyDescent="0.2">
      <c r="E60" s="6"/>
      <c r="F60"/>
      <c r="G60"/>
      <c r="H60"/>
      <c r="I60"/>
      <c r="J60"/>
      <c r="K60"/>
      <c r="L60"/>
      <c r="M60"/>
      <c r="N60"/>
      <c r="O60"/>
      <c r="P60"/>
      <c r="Q60"/>
      <c r="R60"/>
      <c r="S60"/>
      <c r="W60"/>
      <c r="X60"/>
      <c r="Y60"/>
      <c r="Z60"/>
      <c r="AA60"/>
      <c r="AB60"/>
      <c r="AC60"/>
      <c r="AD60"/>
      <c r="AE60"/>
      <c r="AF60"/>
      <c r="AG60"/>
      <c r="AH60"/>
      <c r="AI60"/>
      <c r="AJ60"/>
      <c r="AK60"/>
      <c r="AL60"/>
      <c r="AM60"/>
    </row>
    <row r="61" spans="5:39" x14ac:dyDescent="0.2">
      <c r="E61" s="6"/>
      <c r="F61"/>
      <c r="G61"/>
      <c r="H61"/>
      <c r="I61"/>
      <c r="J61"/>
      <c r="K61"/>
      <c r="L61"/>
      <c r="M61"/>
      <c r="N61"/>
      <c r="O61"/>
      <c r="P61"/>
      <c r="Q61"/>
      <c r="R61"/>
      <c r="S61"/>
      <c r="W61"/>
      <c r="X61"/>
      <c r="Y61"/>
      <c r="Z61"/>
      <c r="AA61"/>
      <c r="AB61"/>
      <c r="AC61"/>
      <c r="AD61"/>
      <c r="AE61"/>
      <c r="AF61"/>
      <c r="AG61"/>
      <c r="AH61"/>
      <c r="AI61"/>
      <c r="AJ61"/>
      <c r="AK61"/>
      <c r="AL61"/>
      <c r="AM61"/>
    </row>
    <row r="62" spans="5:39" x14ac:dyDescent="0.2">
      <c r="E62" s="6"/>
      <c r="F62"/>
      <c r="G62"/>
      <c r="H62"/>
      <c r="I62"/>
      <c r="J62"/>
      <c r="K62"/>
      <c r="L62"/>
      <c r="M62"/>
      <c r="N62"/>
      <c r="O62"/>
      <c r="P62"/>
      <c r="Q62"/>
      <c r="R62"/>
      <c r="S62"/>
      <c r="W62"/>
      <c r="X62"/>
      <c r="Y62"/>
      <c r="Z62"/>
      <c r="AA62"/>
      <c r="AB62"/>
      <c r="AC62"/>
      <c r="AD62"/>
      <c r="AE62"/>
      <c r="AF62"/>
      <c r="AG62"/>
      <c r="AH62"/>
      <c r="AI62"/>
      <c r="AJ62"/>
      <c r="AK62"/>
      <c r="AL62"/>
      <c r="AM62"/>
    </row>
    <row r="63" spans="5:39" x14ac:dyDescent="0.2">
      <c r="E63" s="6"/>
      <c r="F63"/>
      <c r="G63"/>
      <c r="H63"/>
      <c r="I63"/>
      <c r="J63"/>
      <c r="K63"/>
      <c r="L63"/>
      <c r="M63"/>
      <c r="N63"/>
      <c r="O63"/>
      <c r="P63"/>
      <c r="Q63"/>
      <c r="R63"/>
      <c r="S63"/>
      <c r="W63"/>
      <c r="X63"/>
      <c r="Y63"/>
      <c r="Z63"/>
      <c r="AA63"/>
      <c r="AB63"/>
      <c r="AC63"/>
      <c r="AD63"/>
      <c r="AE63"/>
      <c r="AF63"/>
      <c r="AG63"/>
      <c r="AH63"/>
      <c r="AI63"/>
      <c r="AJ63"/>
      <c r="AK63"/>
      <c r="AL63"/>
      <c r="AM63"/>
    </row>
    <row r="64" spans="5:39" x14ac:dyDescent="0.2">
      <c r="E64" s="6"/>
      <c r="F64"/>
      <c r="G64"/>
      <c r="H64"/>
      <c r="I64"/>
      <c r="J64"/>
      <c r="K64"/>
      <c r="L64"/>
      <c r="M64"/>
      <c r="N64"/>
      <c r="O64"/>
      <c r="P64"/>
      <c r="Q64"/>
      <c r="R64"/>
      <c r="S64"/>
      <c r="W64"/>
      <c r="X64"/>
      <c r="Y64"/>
      <c r="Z64"/>
      <c r="AA64"/>
      <c r="AB64"/>
      <c r="AC64"/>
      <c r="AD64"/>
      <c r="AE64"/>
      <c r="AF64"/>
      <c r="AG64"/>
      <c r="AH64"/>
      <c r="AI64"/>
      <c r="AJ64"/>
      <c r="AK64"/>
      <c r="AL64"/>
      <c r="AM64"/>
    </row>
    <row r="65" spans="5:39" x14ac:dyDescent="0.2">
      <c r="E65" s="6"/>
      <c r="F65"/>
      <c r="G65"/>
      <c r="H65"/>
      <c r="I65"/>
      <c r="J65"/>
      <c r="K65"/>
      <c r="L65"/>
      <c r="M65"/>
      <c r="N65"/>
      <c r="O65"/>
      <c r="P65"/>
      <c r="Q65"/>
      <c r="R65"/>
      <c r="S65"/>
      <c r="W65"/>
      <c r="X65"/>
      <c r="Y65"/>
      <c r="Z65"/>
      <c r="AA65"/>
      <c r="AB65"/>
      <c r="AC65"/>
      <c r="AD65"/>
      <c r="AE65"/>
      <c r="AF65"/>
      <c r="AG65"/>
      <c r="AH65"/>
      <c r="AI65"/>
      <c r="AJ65"/>
      <c r="AK65"/>
      <c r="AL65"/>
      <c r="AM65"/>
    </row>
    <row r="66" spans="5:39" x14ac:dyDescent="0.2">
      <c r="E66" s="6"/>
      <c r="F66"/>
      <c r="G66"/>
      <c r="H66"/>
      <c r="I66"/>
      <c r="J66"/>
      <c r="K66"/>
      <c r="L66"/>
      <c r="M66"/>
      <c r="N66"/>
      <c r="O66"/>
      <c r="P66"/>
      <c r="Q66"/>
      <c r="R66"/>
      <c r="S66"/>
      <c r="W66"/>
      <c r="X66"/>
      <c r="Y66"/>
      <c r="Z66"/>
      <c r="AA66"/>
      <c r="AB66"/>
      <c r="AC66"/>
      <c r="AD66"/>
      <c r="AE66"/>
      <c r="AF66"/>
      <c r="AG66"/>
      <c r="AH66"/>
      <c r="AI66"/>
      <c r="AJ66"/>
      <c r="AK66"/>
      <c r="AL66"/>
      <c r="AM66"/>
    </row>
    <row r="67" spans="5:39" x14ac:dyDescent="0.2">
      <c r="E67" s="6"/>
      <c r="F67"/>
      <c r="G67"/>
      <c r="H67"/>
      <c r="I67"/>
      <c r="J67"/>
      <c r="K67"/>
      <c r="L67"/>
      <c r="M67"/>
      <c r="N67"/>
      <c r="O67"/>
      <c r="P67"/>
      <c r="Q67"/>
      <c r="R67"/>
      <c r="S67"/>
      <c r="W67"/>
      <c r="X67"/>
      <c r="Y67"/>
      <c r="Z67"/>
      <c r="AA67"/>
      <c r="AB67"/>
      <c r="AC67"/>
      <c r="AD67"/>
      <c r="AE67"/>
      <c r="AF67"/>
      <c r="AG67"/>
      <c r="AH67"/>
      <c r="AI67"/>
      <c r="AJ67"/>
      <c r="AK67"/>
      <c r="AL67"/>
      <c r="AM67"/>
    </row>
    <row r="68" spans="5:39" x14ac:dyDescent="0.2">
      <c r="E68" s="6"/>
      <c r="F68"/>
      <c r="G68"/>
      <c r="H68"/>
      <c r="I68"/>
      <c r="J68"/>
      <c r="K68"/>
      <c r="L68"/>
      <c r="M68"/>
      <c r="N68"/>
      <c r="O68"/>
      <c r="P68"/>
      <c r="Q68"/>
      <c r="R68"/>
      <c r="S68"/>
      <c r="W68"/>
      <c r="X68"/>
      <c r="Y68"/>
      <c r="Z68"/>
      <c r="AA68"/>
      <c r="AB68"/>
      <c r="AC68"/>
      <c r="AD68"/>
      <c r="AE68"/>
      <c r="AF68"/>
      <c r="AG68"/>
      <c r="AH68"/>
      <c r="AI68"/>
      <c r="AJ68"/>
      <c r="AK68"/>
      <c r="AL68"/>
      <c r="AM68"/>
    </row>
    <row r="69" spans="5:39" x14ac:dyDescent="0.2">
      <c r="E69" s="6"/>
      <c r="F69"/>
      <c r="G69"/>
      <c r="H69"/>
      <c r="I69"/>
      <c r="J69"/>
      <c r="K69"/>
      <c r="L69"/>
      <c r="M69"/>
      <c r="N69"/>
      <c r="O69"/>
      <c r="P69"/>
      <c r="Q69"/>
      <c r="R69"/>
      <c r="S69"/>
      <c r="W69"/>
      <c r="X69"/>
      <c r="Y69"/>
      <c r="Z69"/>
      <c r="AA69"/>
      <c r="AB69"/>
      <c r="AC69"/>
      <c r="AD69"/>
      <c r="AE69"/>
      <c r="AF69"/>
      <c r="AG69"/>
      <c r="AH69"/>
      <c r="AI69"/>
      <c r="AJ69"/>
      <c r="AK69"/>
      <c r="AL69"/>
      <c r="AM69"/>
    </row>
    <row r="70" spans="5:39" x14ac:dyDescent="0.2">
      <c r="E70" s="6"/>
      <c r="F70"/>
      <c r="G70"/>
      <c r="H70"/>
      <c r="I70"/>
      <c r="J70"/>
      <c r="K70"/>
      <c r="L70"/>
      <c r="M70"/>
      <c r="N70"/>
      <c r="O70"/>
      <c r="P70"/>
      <c r="Q70"/>
      <c r="R70"/>
      <c r="S70"/>
      <c r="W70"/>
      <c r="X70"/>
      <c r="Y70"/>
      <c r="Z70"/>
      <c r="AA70"/>
      <c r="AB70"/>
      <c r="AC70"/>
      <c r="AD70"/>
      <c r="AE70"/>
      <c r="AF70"/>
      <c r="AG70"/>
      <c r="AH70"/>
      <c r="AI70"/>
      <c r="AJ70"/>
      <c r="AK70"/>
      <c r="AL70"/>
      <c r="AM70"/>
    </row>
    <row r="71" spans="5:39" x14ac:dyDescent="0.2">
      <c r="E71" s="6"/>
      <c r="F71"/>
      <c r="G71"/>
      <c r="H71"/>
      <c r="I71"/>
      <c r="J71"/>
      <c r="K71"/>
      <c r="L71"/>
      <c r="M71"/>
      <c r="N71"/>
      <c r="O71"/>
      <c r="P71"/>
      <c r="Q71"/>
      <c r="R71"/>
      <c r="S71"/>
      <c r="W71"/>
      <c r="X71"/>
      <c r="Y71"/>
      <c r="Z71"/>
      <c r="AA71"/>
      <c r="AB71"/>
      <c r="AC71"/>
      <c r="AD71"/>
      <c r="AE71"/>
      <c r="AF71"/>
      <c r="AG71"/>
      <c r="AH71"/>
      <c r="AI71"/>
      <c r="AJ71"/>
      <c r="AK71"/>
      <c r="AL71"/>
      <c r="AM71"/>
    </row>
    <row r="72" spans="5:39" ht="12.75" customHeight="1" x14ac:dyDescent="0.2">
      <c r="E72" s="6"/>
      <c r="F72"/>
      <c r="G72"/>
      <c r="H72"/>
      <c r="I72"/>
      <c r="J72"/>
      <c r="K72"/>
      <c r="L72"/>
      <c r="M72"/>
      <c r="N72"/>
      <c r="O72"/>
      <c r="P72"/>
      <c r="Q72"/>
      <c r="R72"/>
      <c r="S72"/>
      <c r="W72"/>
      <c r="X72"/>
      <c r="Y72"/>
      <c r="Z72"/>
      <c r="AA72"/>
      <c r="AB72"/>
      <c r="AC72"/>
      <c r="AD72"/>
      <c r="AE72"/>
      <c r="AF72"/>
      <c r="AG72"/>
      <c r="AH72"/>
      <c r="AI72"/>
      <c r="AJ72"/>
      <c r="AK72"/>
      <c r="AL72"/>
      <c r="AM72"/>
    </row>
    <row r="73" spans="5:39" x14ac:dyDescent="0.2">
      <c r="E73" s="6"/>
      <c r="F73"/>
      <c r="G73"/>
      <c r="H73"/>
      <c r="I73"/>
      <c r="J73"/>
      <c r="K73"/>
      <c r="L73"/>
      <c r="M73"/>
      <c r="N73"/>
      <c r="O73"/>
      <c r="P73"/>
      <c r="Q73"/>
      <c r="R73"/>
      <c r="S73"/>
      <c r="W73"/>
      <c r="X73"/>
      <c r="Y73"/>
      <c r="Z73"/>
      <c r="AA73"/>
      <c r="AB73"/>
      <c r="AC73"/>
      <c r="AD73"/>
      <c r="AE73"/>
      <c r="AF73"/>
      <c r="AG73"/>
      <c r="AH73"/>
      <c r="AI73"/>
      <c r="AJ73"/>
      <c r="AK73"/>
      <c r="AL73"/>
      <c r="AM73"/>
    </row>
  </sheetData>
  <mergeCells count="18">
    <mergeCell ref="A33:D33"/>
    <mergeCell ref="E33:S33"/>
    <mergeCell ref="U33:X33"/>
    <mergeCell ref="Y33:AM33"/>
    <mergeCell ref="A7:D7"/>
    <mergeCell ref="E7:S7"/>
    <mergeCell ref="U2:AM2"/>
    <mergeCell ref="U3:AM3"/>
    <mergeCell ref="U4:AM4"/>
    <mergeCell ref="U5:AM5"/>
    <mergeCell ref="Y7:AM7"/>
    <mergeCell ref="U7:X7"/>
    <mergeCell ref="U6:AM6"/>
    <mergeCell ref="A6:S6"/>
    <mergeCell ref="A2:S2"/>
    <mergeCell ref="A3:S3"/>
    <mergeCell ref="A4:S4"/>
    <mergeCell ref="A5:S5"/>
  </mergeCells>
  <phoneticPr fontId="4" type="noConversion"/>
  <printOptions horizontalCentered="1" verticalCentered="1"/>
  <pageMargins left="0.2" right="0.2" top="0.5" bottom="0.5" header="0.25" footer="0.25"/>
  <pageSetup scale="63" orientation="landscape" r:id="rId1"/>
  <headerFooter alignWithMargins="0"/>
  <colBreaks count="1" manualBreakCount="1">
    <brk id="20" min="1"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8"/>
  </sheetPr>
  <dimension ref="A2:AN83"/>
  <sheetViews>
    <sheetView workbookViewId="0"/>
  </sheetViews>
  <sheetFormatPr defaultRowHeight="12.75" x14ac:dyDescent="0.2"/>
  <cols>
    <col min="1" max="1" width="8.7109375" customWidth="1"/>
    <col min="2" max="2" width="22.7109375" customWidth="1"/>
    <col min="3" max="3" width="11.28515625" style="6" customWidth="1"/>
    <col min="4" max="4" width="11.7109375" style="6" customWidth="1"/>
    <col min="5" max="5" width="10.7109375" style="25" customWidth="1"/>
    <col min="6" max="6" width="9.5703125" style="25" customWidth="1"/>
    <col min="7" max="7" width="10.140625" style="25" customWidth="1"/>
    <col min="8" max="8" width="10.7109375" style="25" customWidth="1"/>
    <col min="9" max="9" width="13.7109375" style="25" customWidth="1"/>
    <col min="10" max="11" width="9.5703125" style="25" customWidth="1"/>
    <col min="12" max="12" width="12.7109375" style="25" customWidth="1"/>
    <col min="13" max="14" width="8.85546875" style="25" customWidth="1"/>
    <col min="15" max="15" width="8.140625" style="25" customWidth="1"/>
    <col min="16" max="16" width="12.85546875" style="25" customWidth="1"/>
    <col min="17" max="17" width="8.85546875" style="25" customWidth="1"/>
    <col min="18" max="18" width="7.7109375" style="25" customWidth="1"/>
    <col min="19" max="19" width="12.7109375" style="25" customWidth="1"/>
    <col min="20" max="20" width="4.85546875" customWidth="1"/>
    <col min="21" max="21" width="6.28515625" customWidth="1"/>
    <col min="22" max="22" width="22.7109375" customWidth="1"/>
    <col min="23" max="23" width="11.28515625" style="6" customWidth="1"/>
    <col min="24" max="24" width="11.7109375" style="6" customWidth="1"/>
    <col min="25" max="25" width="10.7109375" style="25" customWidth="1"/>
    <col min="26" max="26" width="9.5703125" style="25" customWidth="1"/>
    <col min="27" max="27" width="10.140625" style="25" customWidth="1"/>
    <col min="28" max="28" width="10.7109375" style="25" customWidth="1"/>
    <col min="29" max="29" width="13.7109375" style="25" customWidth="1"/>
    <col min="30" max="31" width="9.5703125" style="25" customWidth="1"/>
    <col min="32" max="32" width="12.7109375" style="25" customWidth="1"/>
    <col min="33" max="34" width="8.85546875" style="25" customWidth="1"/>
    <col min="35" max="35" width="9.5703125" style="25" customWidth="1"/>
    <col min="36" max="36" width="12.7109375" style="25" customWidth="1"/>
    <col min="37" max="37" width="8.85546875" style="25" customWidth="1"/>
    <col min="38" max="38" width="9.28515625" style="25" customWidth="1"/>
    <col min="39" max="39" width="12.7109375" style="25" customWidth="1"/>
    <col min="40" max="40" width="4.5703125" customWidth="1"/>
  </cols>
  <sheetData>
    <row r="2" spans="1:40" s="49" customFormat="1" ht="15.75" x14ac:dyDescent="0.25">
      <c r="A2" s="164" t="str">
        <f>'Year Ref'!A4</f>
        <v>Northwestern Oklahoma State University</v>
      </c>
      <c r="B2" s="164"/>
      <c r="C2" s="164"/>
      <c r="D2" s="164"/>
      <c r="E2" s="164"/>
      <c r="F2" s="164"/>
      <c r="G2" s="164"/>
      <c r="H2" s="164"/>
      <c r="I2" s="164"/>
      <c r="J2" s="164"/>
      <c r="K2" s="164"/>
      <c r="L2" s="164"/>
      <c r="M2" s="164"/>
      <c r="N2" s="164"/>
      <c r="O2" s="164"/>
      <c r="P2" s="164"/>
      <c r="Q2" s="164"/>
      <c r="R2" s="164"/>
      <c r="S2" s="164"/>
      <c r="U2" s="164" t="str">
        <f>A2</f>
        <v>Northwestern Oklahoma State University</v>
      </c>
      <c r="V2" s="164"/>
      <c r="W2" s="164"/>
      <c r="X2" s="164"/>
      <c r="Y2" s="164"/>
      <c r="Z2" s="164"/>
      <c r="AA2" s="164"/>
      <c r="AB2" s="164"/>
      <c r="AC2" s="164"/>
      <c r="AD2" s="164"/>
      <c r="AE2" s="164"/>
      <c r="AF2" s="164"/>
      <c r="AG2" s="164"/>
      <c r="AH2" s="164"/>
      <c r="AI2" s="164"/>
      <c r="AJ2" s="164"/>
      <c r="AK2" s="164"/>
      <c r="AL2" s="164"/>
      <c r="AM2" s="164"/>
    </row>
    <row r="3" spans="1:40" ht="15" x14ac:dyDescent="0.25">
      <c r="A3" s="165" t="s">
        <v>1314</v>
      </c>
      <c r="B3" s="165"/>
      <c r="C3" s="165"/>
      <c r="D3" s="165"/>
      <c r="E3" s="165"/>
      <c r="F3" s="165"/>
      <c r="G3" s="165"/>
      <c r="H3" s="165"/>
      <c r="I3" s="165"/>
      <c r="J3" s="165"/>
      <c r="K3" s="165"/>
      <c r="L3" s="165"/>
      <c r="M3" s="165"/>
      <c r="N3" s="165"/>
      <c r="O3" s="165"/>
      <c r="P3" s="165"/>
      <c r="Q3" s="165"/>
      <c r="R3" s="165"/>
      <c r="S3" s="165"/>
      <c r="U3" s="165" t="s">
        <v>3205</v>
      </c>
      <c r="V3" s="165"/>
      <c r="W3" s="165"/>
      <c r="X3" s="165"/>
      <c r="Y3" s="165"/>
      <c r="Z3" s="165"/>
      <c r="AA3" s="165"/>
      <c r="AB3" s="165"/>
      <c r="AC3" s="165"/>
      <c r="AD3" s="165"/>
      <c r="AE3" s="165"/>
      <c r="AF3" s="165"/>
      <c r="AG3" s="165"/>
      <c r="AH3" s="165"/>
      <c r="AI3" s="165"/>
      <c r="AJ3" s="165"/>
      <c r="AK3" s="165"/>
      <c r="AL3" s="165"/>
      <c r="AM3" s="165"/>
    </row>
    <row r="4" spans="1:40" ht="15" x14ac:dyDescent="0.25">
      <c r="A4" s="165" t="s">
        <v>2290</v>
      </c>
      <c r="B4" s="165"/>
      <c r="C4" s="165"/>
      <c r="D4" s="165"/>
      <c r="E4" s="165"/>
      <c r="F4" s="165"/>
      <c r="G4" s="165"/>
      <c r="H4" s="165"/>
      <c r="I4" s="165"/>
      <c r="J4" s="165"/>
      <c r="K4" s="165"/>
      <c r="L4" s="165"/>
      <c r="M4" s="165"/>
      <c r="N4" s="165"/>
      <c r="O4" s="165"/>
      <c r="P4" s="165"/>
      <c r="Q4" s="165"/>
      <c r="R4" s="165"/>
      <c r="S4" s="165"/>
      <c r="U4" s="165" t="s">
        <v>2290</v>
      </c>
      <c r="V4" s="165"/>
      <c r="W4" s="165"/>
      <c r="X4" s="165"/>
      <c r="Y4" s="165"/>
      <c r="Z4" s="165"/>
      <c r="AA4" s="165"/>
      <c r="AB4" s="165"/>
      <c r="AC4" s="165"/>
      <c r="AD4" s="165"/>
      <c r="AE4" s="165"/>
      <c r="AF4" s="165"/>
      <c r="AG4" s="165"/>
      <c r="AH4" s="165"/>
      <c r="AI4" s="165"/>
      <c r="AJ4" s="165"/>
      <c r="AK4" s="165"/>
      <c r="AL4" s="165"/>
      <c r="AM4" s="165"/>
    </row>
    <row r="5" spans="1:40" ht="15" x14ac:dyDescent="0.25">
      <c r="A5" s="165" t="str">
        <f>'Year Ref'!A3</f>
        <v>2015-16 Graduates - After One Year</v>
      </c>
      <c r="B5" s="165"/>
      <c r="C5" s="165"/>
      <c r="D5" s="165"/>
      <c r="E5" s="165"/>
      <c r="F5" s="165"/>
      <c r="G5" s="165"/>
      <c r="H5" s="165"/>
      <c r="I5" s="165"/>
      <c r="J5" s="165"/>
      <c r="K5" s="165"/>
      <c r="L5" s="165"/>
      <c r="M5" s="165"/>
      <c r="N5" s="165"/>
      <c r="O5" s="165"/>
      <c r="P5" s="165"/>
      <c r="Q5" s="165"/>
      <c r="R5" s="165"/>
      <c r="S5" s="165"/>
      <c r="U5" s="165" t="str">
        <f>A5</f>
        <v>2015-16 Graduates - After One Year</v>
      </c>
      <c r="V5" s="165"/>
      <c r="W5" s="165"/>
      <c r="X5" s="165"/>
      <c r="Y5" s="165"/>
      <c r="Z5" s="165"/>
      <c r="AA5" s="165"/>
      <c r="AB5" s="165"/>
      <c r="AC5" s="165"/>
      <c r="AD5" s="165"/>
      <c r="AE5" s="165"/>
      <c r="AF5" s="165"/>
      <c r="AG5" s="165"/>
      <c r="AH5" s="165"/>
      <c r="AI5" s="165"/>
      <c r="AJ5" s="165"/>
      <c r="AK5" s="165"/>
      <c r="AL5" s="165"/>
      <c r="AM5" s="165"/>
    </row>
    <row r="6" spans="1:40" ht="9" customHeight="1" x14ac:dyDescent="0.2">
      <c r="A6" s="163"/>
      <c r="B6" s="163"/>
      <c r="C6" s="163"/>
      <c r="D6" s="163"/>
      <c r="E6" s="163"/>
      <c r="F6" s="163"/>
      <c r="G6" s="163"/>
      <c r="H6" s="163"/>
      <c r="I6" s="163"/>
      <c r="J6" s="163"/>
      <c r="K6" s="163"/>
      <c r="L6" s="163"/>
      <c r="M6" s="163"/>
      <c r="N6" s="163"/>
      <c r="O6" s="163"/>
      <c r="P6" s="163"/>
      <c r="Q6" s="163"/>
      <c r="R6" s="163"/>
      <c r="S6" s="163"/>
      <c r="U6" s="172"/>
      <c r="V6" s="172"/>
      <c r="W6" s="172"/>
      <c r="X6" s="172"/>
      <c r="Y6" s="172"/>
      <c r="Z6" s="172"/>
      <c r="AA6" s="172"/>
      <c r="AB6" s="172"/>
      <c r="AC6" s="172"/>
      <c r="AD6" s="172"/>
      <c r="AE6" s="172"/>
      <c r="AF6" s="172"/>
      <c r="AG6" s="172"/>
      <c r="AH6" s="172"/>
      <c r="AI6" s="172"/>
      <c r="AJ6" s="172"/>
      <c r="AK6" s="172"/>
      <c r="AL6" s="172"/>
      <c r="AM6" s="172"/>
    </row>
    <row r="7" spans="1:40" s="19" customFormat="1" ht="15.95" customHeight="1" x14ac:dyDescent="0.2">
      <c r="A7" s="173" t="s">
        <v>1747</v>
      </c>
      <c r="B7" s="174"/>
      <c r="C7" s="174"/>
      <c r="D7" s="175"/>
      <c r="E7" s="166" t="s">
        <v>3204</v>
      </c>
      <c r="F7" s="167"/>
      <c r="G7" s="167"/>
      <c r="H7" s="167"/>
      <c r="I7" s="167"/>
      <c r="J7" s="167"/>
      <c r="K7" s="167"/>
      <c r="L7" s="167"/>
      <c r="M7" s="167"/>
      <c r="N7" s="167"/>
      <c r="O7" s="167"/>
      <c r="P7" s="167"/>
      <c r="Q7" s="167"/>
      <c r="R7" s="167"/>
      <c r="S7" s="168"/>
      <c r="T7" s="20"/>
      <c r="U7" s="169" t="str">
        <f>A7</f>
        <v>Bachelor's Degree Recipients</v>
      </c>
      <c r="V7" s="170"/>
      <c r="W7" s="170"/>
      <c r="X7" s="171"/>
      <c r="Y7" s="166" t="s">
        <v>1596</v>
      </c>
      <c r="Z7" s="167"/>
      <c r="AA7" s="167"/>
      <c r="AB7" s="167"/>
      <c r="AC7" s="167"/>
      <c r="AD7" s="167"/>
      <c r="AE7" s="167"/>
      <c r="AF7" s="167"/>
      <c r="AG7" s="167"/>
      <c r="AH7" s="167"/>
      <c r="AI7" s="167"/>
      <c r="AJ7" s="167"/>
      <c r="AK7" s="167"/>
      <c r="AL7" s="167"/>
      <c r="AM7" s="168"/>
    </row>
    <row r="8" spans="1:40" ht="62.1" customHeight="1" x14ac:dyDescent="0.2">
      <c r="A8" s="34" t="s">
        <v>2296</v>
      </c>
      <c r="B8" s="67" t="s">
        <v>2590</v>
      </c>
      <c r="C8" s="42" t="s">
        <v>3201</v>
      </c>
      <c r="D8" s="43" t="s">
        <v>3203</v>
      </c>
      <c r="E8" s="31" t="s">
        <v>172</v>
      </c>
      <c r="F8" s="32" t="s">
        <v>173</v>
      </c>
      <c r="G8" s="32" t="s">
        <v>174</v>
      </c>
      <c r="H8" s="32" t="s">
        <v>2301</v>
      </c>
      <c r="I8" s="32" t="s">
        <v>175</v>
      </c>
      <c r="J8" s="32" t="s">
        <v>176</v>
      </c>
      <c r="K8" s="32" t="s">
        <v>180</v>
      </c>
      <c r="L8" s="32" t="s">
        <v>181</v>
      </c>
      <c r="M8" s="32" t="s">
        <v>2300</v>
      </c>
      <c r="N8" s="32" t="s">
        <v>2299</v>
      </c>
      <c r="O8" s="32" t="s">
        <v>707</v>
      </c>
      <c r="P8" s="32" t="s">
        <v>708</v>
      </c>
      <c r="Q8" s="32" t="s">
        <v>2298</v>
      </c>
      <c r="R8" s="32" t="s">
        <v>2559</v>
      </c>
      <c r="S8" s="33" t="s">
        <v>1312</v>
      </c>
      <c r="U8" s="34" t="s">
        <v>2296</v>
      </c>
      <c r="V8" s="67" t="s">
        <v>2590</v>
      </c>
      <c r="W8" s="42" t="s">
        <v>3201</v>
      </c>
      <c r="X8" s="43" t="s">
        <v>3202</v>
      </c>
      <c r="Y8" s="31" t="s">
        <v>172</v>
      </c>
      <c r="Z8" s="32" t="s">
        <v>173</v>
      </c>
      <c r="AA8" s="32" t="s">
        <v>174</v>
      </c>
      <c r="AB8" s="32" t="s">
        <v>2301</v>
      </c>
      <c r="AC8" s="32" t="s">
        <v>175</v>
      </c>
      <c r="AD8" s="32" t="s">
        <v>176</v>
      </c>
      <c r="AE8" s="32" t="s">
        <v>180</v>
      </c>
      <c r="AF8" s="32" t="s">
        <v>181</v>
      </c>
      <c r="AG8" s="32" t="s">
        <v>2300</v>
      </c>
      <c r="AH8" s="32" t="s">
        <v>2299</v>
      </c>
      <c r="AI8" s="32" t="s">
        <v>707</v>
      </c>
      <c r="AJ8" s="32" t="s">
        <v>708</v>
      </c>
      <c r="AK8" s="32" t="s">
        <v>2298</v>
      </c>
      <c r="AL8" s="32" t="s">
        <v>2559</v>
      </c>
      <c r="AM8" s="33" t="s">
        <v>1312</v>
      </c>
    </row>
    <row r="9" spans="1:40" s="94" customFormat="1" x14ac:dyDescent="0.2">
      <c r="A9" s="151" t="s">
        <v>1588</v>
      </c>
      <c r="B9" s="90" t="str">
        <f>VLOOKUP(A9,'CIP-2010'!$A$9:$H$2163,8,FALSE)</f>
        <v>Agriculture</v>
      </c>
      <c r="C9" s="97">
        <v>24</v>
      </c>
      <c r="D9" s="41">
        <v>17</v>
      </c>
      <c r="E9" s="161"/>
      <c r="F9" s="160" t="s">
        <v>5993</v>
      </c>
      <c r="G9" s="160" t="s">
        <v>5993</v>
      </c>
      <c r="H9" s="162" t="s">
        <v>5993</v>
      </c>
      <c r="I9" s="160" t="s">
        <v>5993</v>
      </c>
      <c r="J9" s="160" t="s">
        <v>5993</v>
      </c>
      <c r="K9" s="40"/>
      <c r="L9" s="160"/>
      <c r="M9" s="40"/>
      <c r="N9" s="162"/>
      <c r="O9" s="162" t="s">
        <v>5993</v>
      </c>
      <c r="P9" s="160" t="s">
        <v>5993</v>
      </c>
      <c r="Q9" s="40"/>
      <c r="R9" s="162" t="s">
        <v>5993</v>
      </c>
      <c r="S9" s="153" t="s">
        <v>5993</v>
      </c>
      <c r="U9" s="30" t="str">
        <f t="shared" ref="U9:W23" si="0">A9</f>
        <v>01</v>
      </c>
      <c r="V9" s="68" t="str">
        <f t="shared" si="0"/>
        <v>Agriculture</v>
      </c>
      <c r="W9" s="44">
        <f t="shared" si="0"/>
        <v>24</v>
      </c>
      <c r="X9" s="203">
        <f>D9/W9</f>
        <v>0.70833333333333337</v>
      </c>
      <c r="Y9" s="92" t="str">
        <f t="shared" ref="Y9:Y27" si="1">IF($D9=0,"",IF(E9=0,"",E9/$D9))</f>
        <v/>
      </c>
      <c r="Z9" s="200" t="s">
        <v>5993</v>
      </c>
      <c r="AA9" s="200" t="s">
        <v>5993</v>
      </c>
      <c r="AB9" s="200" t="s">
        <v>5993</v>
      </c>
      <c r="AC9" s="200" t="s">
        <v>5993</v>
      </c>
      <c r="AD9" s="200" t="s">
        <v>5993</v>
      </c>
      <c r="AE9" s="92" t="str">
        <f t="shared" ref="Z9:AM27" si="2">IF($D9=0,"",IF(K9=0,"",K9/$D9))</f>
        <v/>
      </c>
      <c r="AF9" s="92" t="str">
        <f t="shared" si="2"/>
        <v/>
      </c>
      <c r="AG9" s="92" t="str">
        <f t="shared" si="2"/>
        <v/>
      </c>
      <c r="AH9" s="92" t="str">
        <f t="shared" si="2"/>
        <v/>
      </c>
      <c r="AI9" s="200" t="s">
        <v>5993</v>
      </c>
      <c r="AJ9" s="200" t="s">
        <v>5993</v>
      </c>
      <c r="AK9" s="92" t="str">
        <f t="shared" si="2"/>
        <v/>
      </c>
      <c r="AL9" s="200" t="s">
        <v>5993</v>
      </c>
      <c r="AM9" s="199" t="s">
        <v>5993</v>
      </c>
      <c r="AN9" s="16"/>
    </row>
    <row r="10" spans="1:40" s="94" customFormat="1" x14ac:dyDescent="0.2">
      <c r="A10" s="152" t="s">
        <v>1595</v>
      </c>
      <c r="B10" s="90" t="str">
        <f>VLOOKUP(A10,'CIP-2010'!$A$9:$H$2163,8,FALSE)</f>
        <v>Communications</v>
      </c>
      <c r="C10" s="198" t="s">
        <v>5993</v>
      </c>
      <c r="D10" s="153" t="s">
        <v>5993</v>
      </c>
      <c r="E10" s="161"/>
      <c r="F10" s="39"/>
      <c r="G10" s="160" t="s">
        <v>5993</v>
      </c>
      <c r="H10" s="40"/>
      <c r="I10" s="160"/>
      <c r="J10" s="39"/>
      <c r="K10" s="162"/>
      <c r="L10" s="160" t="s">
        <v>5993</v>
      </c>
      <c r="M10" s="40"/>
      <c r="N10" s="162"/>
      <c r="O10" s="40"/>
      <c r="P10" s="39"/>
      <c r="Q10" s="40"/>
      <c r="R10" s="40"/>
      <c r="S10" s="153" t="s">
        <v>5993</v>
      </c>
      <c r="U10" s="30" t="str">
        <f t="shared" si="0"/>
        <v>09</v>
      </c>
      <c r="V10" s="68" t="str">
        <f t="shared" si="0"/>
        <v>Communications</v>
      </c>
      <c r="W10" s="44" t="str">
        <f t="shared" si="0"/>
        <v>*</v>
      </c>
      <c r="X10" s="199" t="s">
        <v>5993</v>
      </c>
      <c r="Y10" s="92" t="str">
        <f t="shared" si="1"/>
        <v/>
      </c>
      <c r="Z10" s="92" t="str">
        <f t="shared" si="2"/>
        <v/>
      </c>
      <c r="AA10" s="200" t="s">
        <v>5993</v>
      </c>
      <c r="AB10" s="92" t="str">
        <f t="shared" ref="AB9:AD27" si="3">IF($D10=0,"",IF(H10=0,"",H10/$D10))</f>
        <v/>
      </c>
      <c r="AC10" s="92" t="str">
        <f t="shared" si="3"/>
        <v/>
      </c>
      <c r="AD10" s="92" t="str">
        <f t="shared" si="3"/>
        <v/>
      </c>
      <c r="AE10" s="92" t="str">
        <f t="shared" si="2"/>
        <v/>
      </c>
      <c r="AF10" s="200" t="s">
        <v>5993</v>
      </c>
      <c r="AG10" s="92" t="str">
        <f t="shared" si="2"/>
        <v/>
      </c>
      <c r="AH10" s="92" t="str">
        <f t="shared" si="2"/>
        <v/>
      </c>
      <c r="AI10" s="92" t="str">
        <f t="shared" si="2"/>
        <v/>
      </c>
      <c r="AJ10" s="92" t="str">
        <f t="shared" si="2"/>
        <v/>
      </c>
      <c r="AK10" s="92" t="str">
        <f t="shared" si="2"/>
        <v/>
      </c>
      <c r="AL10" s="92" t="str">
        <f t="shared" si="2"/>
        <v/>
      </c>
      <c r="AM10" s="199" t="s">
        <v>5993</v>
      </c>
      <c r="AN10" s="16"/>
    </row>
    <row r="11" spans="1:40" s="94" customFormat="1" x14ac:dyDescent="0.2">
      <c r="A11" s="152" t="s">
        <v>2283</v>
      </c>
      <c r="B11" s="90" t="str">
        <f>VLOOKUP(A11,'CIP-2010'!$A$9:$H$2163,8,FALSE)</f>
        <v>Computer Science</v>
      </c>
      <c r="C11" s="26">
        <v>17</v>
      </c>
      <c r="D11" s="153">
        <v>15</v>
      </c>
      <c r="E11" s="161" t="s">
        <v>5993</v>
      </c>
      <c r="F11" s="160" t="s">
        <v>5993</v>
      </c>
      <c r="G11" s="160" t="s">
        <v>5993</v>
      </c>
      <c r="H11" s="162" t="s">
        <v>5993</v>
      </c>
      <c r="I11" s="160" t="s">
        <v>5993</v>
      </c>
      <c r="J11" s="160" t="s">
        <v>5993</v>
      </c>
      <c r="K11" s="162" t="s">
        <v>5993</v>
      </c>
      <c r="L11" s="160"/>
      <c r="M11" s="40"/>
      <c r="N11" s="40"/>
      <c r="O11" s="40"/>
      <c r="P11" s="39"/>
      <c r="Q11" s="162" t="s">
        <v>5993</v>
      </c>
      <c r="R11" s="40"/>
      <c r="S11" s="153" t="s">
        <v>5993</v>
      </c>
      <c r="U11" s="30" t="str">
        <f>A11</f>
        <v>11</v>
      </c>
      <c r="V11" s="68" t="str">
        <f t="shared" si="0"/>
        <v>Computer Science</v>
      </c>
      <c r="W11" s="44">
        <f t="shared" si="0"/>
        <v>17</v>
      </c>
      <c r="X11" s="203">
        <f t="shared" ref="X10:X28" si="4">D11/W11</f>
        <v>0.88235294117647056</v>
      </c>
      <c r="Y11" s="200" t="s">
        <v>5993</v>
      </c>
      <c r="Z11" s="200" t="s">
        <v>5993</v>
      </c>
      <c r="AA11" s="200" t="s">
        <v>5993</v>
      </c>
      <c r="AB11" s="200" t="s">
        <v>5993</v>
      </c>
      <c r="AC11" s="200" t="s">
        <v>5993</v>
      </c>
      <c r="AD11" s="200" t="s">
        <v>5993</v>
      </c>
      <c r="AE11" s="200" t="s">
        <v>5993</v>
      </c>
      <c r="AF11" s="92" t="str">
        <f t="shared" si="2"/>
        <v/>
      </c>
      <c r="AG11" s="92" t="str">
        <f t="shared" si="2"/>
        <v/>
      </c>
      <c r="AH11" s="92" t="str">
        <f t="shared" si="2"/>
        <v/>
      </c>
      <c r="AI11" s="92" t="str">
        <f t="shared" si="2"/>
        <v/>
      </c>
      <c r="AJ11" s="92" t="str">
        <f t="shared" si="2"/>
        <v/>
      </c>
      <c r="AK11" s="200" t="s">
        <v>5993</v>
      </c>
      <c r="AL11" s="92" t="str">
        <f t="shared" si="2"/>
        <v/>
      </c>
      <c r="AM11" s="199" t="s">
        <v>5993</v>
      </c>
      <c r="AN11" s="16"/>
    </row>
    <row r="12" spans="1:40" s="94" customFormat="1" x14ac:dyDescent="0.2">
      <c r="A12" s="152" t="s">
        <v>2269</v>
      </c>
      <c r="B12" s="90" t="str">
        <f>VLOOKUP(A12,'CIP-2010'!$A$9:$H$2163,8,FALSE)</f>
        <v>Education</v>
      </c>
      <c r="C12" s="26">
        <v>46</v>
      </c>
      <c r="D12" s="41">
        <v>44</v>
      </c>
      <c r="E12" s="38">
        <v>38</v>
      </c>
      <c r="F12" s="160"/>
      <c r="G12" s="160" t="s">
        <v>5993</v>
      </c>
      <c r="H12" s="162" t="s">
        <v>5993</v>
      </c>
      <c r="I12" s="39"/>
      <c r="J12" s="160"/>
      <c r="K12" s="162" t="s">
        <v>5993</v>
      </c>
      <c r="L12" s="39"/>
      <c r="M12" s="40"/>
      <c r="N12" s="40"/>
      <c r="O12" s="162"/>
      <c r="P12" s="160" t="s">
        <v>5993</v>
      </c>
      <c r="Q12" s="40"/>
      <c r="R12" s="40"/>
      <c r="S12" s="153" t="s">
        <v>5993</v>
      </c>
      <c r="U12" s="30" t="str">
        <f t="shared" ref="U12:U22" si="5">A12</f>
        <v>13</v>
      </c>
      <c r="V12" s="68" t="str">
        <f t="shared" si="0"/>
        <v>Education</v>
      </c>
      <c r="W12" s="44">
        <f t="shared" si="0"/>
        <v>46</v>
      </c>
      <c r="X12" s="203">
        <f t="shared" si="4"/>
        <v>0.95652173913043481</v>
      </c>
      <c r="Y12" s="92">
        <f t="shared" si="1"/>
        <v>0.86363636363636365</v>
      </c>
      <c r="Z12" s="92" t="str">
        <f t="shared" si="2"/>
        <v/>
      </c>
      <c r="AA12" s="200" t="s">
        <v>5993</v>
      </c>
      <c r="AB12" s="200" t="s">
        <v>5993</v>
      </c>
      <c r="AC12" s="92" t="str">
        <f t="shared" si="3"/>
        <v/>
      </c>
      <c r="AD12" s="92" t="str">
        <f t="shared" si="3"/>
        <v/>
      </c>
      <c r="AE12" s="200" t="s">
        <v>5993</v>
      </c>
      <c r="AF12" s="92" t="str">
        <f t="shared" si="2"/>
        <v/>
      </c>
      <c r="AG12" s="92" t="str">
        <f t="shared" si="2"/>
        <v/>
      </c>
      <c r="AH12" s="92" t="str">
        <f t="shared" si="2"/>
        <v/>
      </c>
      <c r="AI12" s="92" t="str">
        <f t="shared" si="2"/>
        <v/>
      </c>
      <c r="AJ12" s="200" t="s">
        <v>5993</v>
      </c>
      <c r="AK12" s="92" t="str">
        <f t="shared" si="2"/>
        <v/>
      </c>
      <c r="AL12" s="92" t="str">
        <f t="shared" si="2"/>
        <v/>
      </c>
      <c r="AM12" s="199" t="s">
        <v>5993</v>
      </c>
      <c r="AN12" s="16"/>
    </row>
    <row r="13" spans="1:40" s="94" customFormat="1" x14ac:dyDescent="0.2">
      <c r="A13" s="152" t="s">
        <v>1592</v>
      </c>
      <c r="B13" s="90" t="str">
        <f>VLOOKUP(A13,'CIP-2010'!$A$9:$H$2163,8,FALSE)</f>
        <v>English/Letters</v>
      </c>
      <c r="C13" s="26">
        <v>6</v>
      </c>
      <c r="D13" s="153">
        <v>6</v>
      </c>
      <c r="E13" s="161" t="s">
        <v>5993</v>
      </c>
      <c r="F13" s="39"/>
      <c r="G13" s="160" t="s">
        <v>5993</v>
      </c>
      <c r="H13" s="40"/>
      <c r="I13" s="160" t="s">
        <v>5993</v>
      </c>
      <c r="J13" s="39"/>
      <c r="K13" s="40"/>
      <c r="L13" s="39"/>
      <c r="M13" s="162" t="s">
        <v>5993</v>
      </c>
      <c r="N13" s="40"/>
      <c r="O13" s="40"/>
      <c r="P13" s="39"/>
      <c r="Q13" s="40"/>
      <c r="R13" s="40"/>
      <c r="S13" s="153"/>
      <c r="U13" s="30" t="str">
        <f t="shared" si="5"/>
        <v>23</v>
      </c>
      <c r="V13" s="68" t="str">
        <f t="shared" si="0"/>
        <v>English/Letters</v>
      </c>
      <c r="W13" s="44">
        <f t="shared" si="0"/>
        <v>6</v>
      </c>
      <c r="X13" s="203">
        <f t="shared" si="4"/>
        <v>1</v>
      </c>
      <c r="Y13" s="200" t="s">
        <v>5993</v>
      </c>
      <c r="Z13" s="92" t="str">
        <f t="shared" si="2"/>
        <v/>
      </c>
      <c r="AA13" s="200" t="s">
        <v>5993</v>
      </c>
      <c r="AB13" s="92" t="str">
        <f t="shared" si="3"/>
        <v/>
      </c>
      <c r="AC13" s="200" t="s">
        <v>5993</v>
      </c>
      <c r="AD13" s="92" t="str">
        <f t="shared" si="3"/>
        <v/>
      </c>
      <c r="AE13" s="92" t="str">
        <f t="shared" si="2"/>
        <v/>
      </c>
      <c r="AF13" s="92" t="str">
        <f t="shared" si="2"/>
        <v/>
      </c>
      <c r="AG13" s="200" t="s">
        <v>5993</v>
      </c>
      <c r="AH13" s="92" t="str">
        <f t="shared" si="2"/>
        <v/>
      </c>
      <c r="AI13" s="92" t="str">
        <f t="shared" si="2"/>
        <v/>
      </c>
      <c r="AJ13" s="92" t="str">
        <f t="shared" si="2"/>
        <v/>
      </c>
      <c r="AK13" s="92" t="str">
        <f t="shared" si="2"/>
        <v/>
      </c>
      <c r="AL13" s="92" t="str">
        <f t="shared" si="2"/>
        <v/>
      </c>
      <c r="AM13" s="93" t="str">
        <f t="shared" si="2"/>
        <v/>
      </c>
      <c r="AN13" s="16"/>
    </row>
    <row r="14" spans="1:40" s="94" customFormat="1" x14ac:dyDescent="0.2">
      <c r="A14" s="152" t="s">
        <v>2287</v>
      </c>
      <c r="B14" s="90" t="str">
        <f>VLOOKUP(A14,'CIP-2010'!$A$9:$H$2163,8,FALSE)</f>
        <v>Liberal Arts/Gen Studies</v>
      </c>
      <c r="C14" s="26">
        <v>20</v>
      </c>
      <c r="D14" s="153">
        <v>18</v>
      </c>
      <c r="E14" s="161" t="s">
        <v>5993</v>
      </c>
      <c r="F14" s="160" t="s">
        <v>5993</v>
      </c>
      <c r="G14" s="160" t="s">
        <v>5993</v>
      </c>
      <c r="H14" s="162" t="s">
        <v>5993</v>
      </c>
      <c r="I14" s="39"/>
      <c r="J14" s="160" t="s">
        <v>5993</v>
      </c>
      <c r="K14" s="40"/>
      <c r="L14" s="160"/>
      <c r="M14" s="40"/>
      <c r="N14" s="40"/>
      <c r="O14" s="162" t="s">
        <v>5993</v>
      </c>
      <c r="P14" s="39"/>
      <c r="Q14" s="40"/>
      <c r="R14" s="40"/>
      <c r="S14" s="153" t="s">
        <v>5993</v>
      </c>
      <c r="U14" s="30" t="str">
        <f t="shared" si="5"/>
        <v>24</v>
      </c>
      <c r="V14" s="68" t="str">
        <f t="shared" si="0"/>
        <v>Liberal Arts/Gen Studies</v>
      </c>
      <c r="W14" s="44">
        <f t="shared" si="0"/>
        <v>20</v>
      </c>
      <c r="X14" s="203">
        <f t="shared" si="4"/>
        <v>0.9</v>
      </c>
      <c r="Y14" s="200" t="s">
        <v>5993</v>
      </c>
      <c r="Z14" s="200" t="s">
        <v>5993</v>
      </c>
      <c r="AA14" s="200" t="s">
        <v>5993</v>
      </c>
      <c r="AB14" s="200" t="s">
        <v>5993</v>
      </c>
      <c r="AC14" s="92" t="str">
        <f t="shared" si="3"/>
        <v/>
      </c>
      <c r="AD14" s="200" t="s">
        <v>5993</v>
      </c>
      <c r="AE14" s="92" t="str">
        <f t="shared" si="2"/>
        <v/>
      </c>
      <c r="AF14" s="92" t="str">
        <f t="shared" si="2"/>
        <v/>
      </c>
      <c r="AG14" s="92" t="str">
        <f t="shared" si="2"/>
        <v/>
      </c>
      <c r="AH14" s="92" t="str">
        <f t="shared" si="2"/>
        <v/>
      </c>
      <c r="AI14" s="200" t="s">
        <v>5993</v>
      </c>
      <c r="AJ14" s="92" t="str">
        <f t="shared" si="2"/>
        <v/>
      </c>
      <c r="AK14" s="92" t="str">
        <f t="shared" si="2"/>
        <v/>
      </c>
      <c r="AL14" s="92" t="str">
        <f t="shared" si="2"/>
        <v/>
      </c>
      <c r="AM14" s="199" t="s">
        <v>5993</v>
      </c>
      <c r="AN14" s="16"/>
    </row>
    <row r="15" spans="1:40" s="94" customFormat="1" x14ac:dyDescent="0.2">
      <c r="A15" s="152" t="s">
        <v>1590</v>
      </c>
      <c r="B15" s="90" t="str">
        <f>VLOOKUP(A15,'CIP-2010'!$A$9:$H$2163,8,FALSE)</f>
        <v>Biological Sciences</v>
      </c>
      <c r="C15" s="26">
        <v>11</v>
      </c>
      <c r="D15" s="41">
        <v>7</v>
      </c>
      <c r="E15" s="161" t="s">
        <v>5993</v>
      </c>
      <c r="F15" s="160" t="s">
        <v>5993</v>
      </c>
      <c r="G15" s="160" t="s">
        <v>5993</v>
      </c>
      <c r="H15" s="40"/>
      <c r="I15" s="160"/>
      <c r="J15" s="39"/>
      <c r="K15" s="162"/>
      <c r="L15" s="160"/>
      <c r="M15" s="40"/>
      <c r="N15" s="162" t="s">
        <v>5993</v>
      </c>
      <c r="O15" s="40"/>
      <c r="P15" s="39"/>
      <c r="Q15" s="40"/>
      <c r="R15" s="40"/>
      <c r="S15" s="153" t="s">
        <v>5993</v>
      </c>
      <c r="U15" s="30" t="str">
        <f t="shared" si="5"/>
        <v>26</v>
      </c>
      <c r="V15" s="68" t="str">
        <f t="shared" si="0"/>
        <v>Biological Sciences</v>
      </c>
      <c r="W15" s="44">
        <f t="shared" si="0"/>
        <v>11</v>
      </c>
      <c r="X15" s="203">
        <f t="shared" si="4"/>
        <v>0.63636363636363635</v>
      </c>
      <c r="Y15" s="200" t="s">
        <v>5993</v>
      </c>
      <c r="Z15" s="200" t="s">
        <v>5993</v>
      </c>
      <c r="AA15" s="200" t="s">
        <v>5993</v>
      </c>
      <c r="AB15" s="92" t="str">
        <f t="shared" si="3"/>
        <v/>
      </c>
      <c r="AC15" s="92" t="str">
        <f t="shared" si="3"/>
        <v/>
      </c>
      <c r="AD15" s="92" t="str">
        <f t="shared" si="3"/>
        <v/>
      </c>
      <c r="AE15" s="92" t="str">
        <f t="shared" si="2"/>
        <v/>
      </c>
      <c r="AF15" s="92" t="str">
        <f t="shared" si="2"/>
        <v/>
      </c>
      <c r="AG15" s="92" t="str">
        <f t="shared" si="2"/>
        <v/>
      </c>
      <c r="AH15" s="200" t="s">
        <v>5993</v>
      </c>
      <c r="AI15" s="92" t="str">
        <f t="shared" si="2"/>
        <v/>
      </c>
      <c r="AJ15" s="92" t="str">
        <f t="shared" si="2"/>
        <v/>
      </c>
      <c r="AK15" s="92" t="str">
        <f t="shared" si="2"/>
        <v/>
      </c>
      <c r="AL15" s="92" t="str">
        <f t="shared" si="2"/>
        <v/>
      </c>
      <c r="AM15" s="199" t="s">
        <v>5993</v>
      </c>
      <c r="AN15" s="16"/>
    </row>
    <row r="16" spans="1:40" s="94" customFormat="1" x14ac:dyDescent="0.2">
      <c r="A16" s="152" t="s">
        <v>1594</v>
      </c>
      <c r="B16" s="90" t="str">
        <f>VLOOKUP(A16,'CIP-2010'!$A$9:$H$2163,8,FALSE)</f>
        <v>Mathematics</v>
      </c>
      <c r="C16" s="198" t="s">
        <v>5993</v>
      </c>
      <c r="D16" s="153" t="s">
        <v>5993</v>
      </c>
      <c r="E16" s="161"/>
      <c r="F16" s="39"/>
      <c r="G16" s="160"/>
      <c r="H16" s="40"/>
      <c r="I16" s="160" t="s">
        <v>5993</v>
      </c>
      <c r="J16" s="39"/>
      <c r="K16" s="162"/>
      <c r="L16" s="160"/>
      <c r="M16" s="40"/>
      <c r="N16" s="162" t="s">
        <v>5993</v>
      </c>
      <c r="O16" s="40"/>
      <c r="P16" s="39"/>
      <c r="Q16" s="40"/>
      <c r="R16" s="40"/>
      <c r="S16" s="153"/>
      <c r="U16" s="30" t="str">
        <f t="shared" si="5"/>
        <v>27</v>
      </c>
      <c r="V16" s="68" t="str">
        <f t="shared" si="0"/>
        <v>Mathematics</v>
      </c>
      <c r="W16" s="44" t="str">
        <f t="shared" si="0"/>
        <v>*</v>
      </c>
      <c r="X16" s="199" t="s">
        <v>5993</v>
      </c>
      <c r="Y16" s="92" t="str">
        <f t="shared" si="1"/>
        <v/>
      </c>
      <c r="Z16" s="92" t="str">
        <f t="shared" si="2"/>
        <v/>
      </c>
      <c r="AA16" s="92" t="str">
        <f t="shared" si="2"/>
        <v/>
      </c>
      <c r="AB16" s="92" t="str">
        <f t="shared" si="3"/>
        <v/>
      </c>
      <c r="AC16" s="200" t="s">
        <v>5993</v>
      </c>
      <c r="AD16" s="92" t="str">
        <f t="shared" si="3"/>
        <v/>
      </c>
      <c r="AE16" s="92" t="str">
        <f t="shared" si="2"/>
        <v/>
      </c>
      <c r="AF16" s="92" t="str">
        <f t="shared" si="2"/>
        <v/>
      </c>
      <c r="AG16" s="92" t="str">
        <f t="shared" si="2"/>
        <v/>
      </c>
      <c r="AH16" s="200" t="s">
        <v>5993</v>
      </c>
      <c r="AI16" s="92" t="str">
        <f t="shared" si="2"/>
        <v/>
      </c>
      <c r="AJ16" s="92" t="str">
        <f t="shared" si="2"/>
        <v/>
      </c>
      <c r="AK16" s="92" t="str">
        <f t="shared" si="2"/>
        <v/>
      </c>
      <c r="AL16" s="92" t="str">
        <f t="shared" si="2"/>
        <v/>
      </c>
      <c r="AM16" s="93" t="str">
        <f t="shared" si="2"/>
        <v/>
      </c>
      <c r="AN16" s="16"/>
    </row>
    <row r="17" spans="1:40" s="94" customFormat="1" x14ac:dyDescent="0.2">
      <c r="A17" s="152" t="s">
        <v>1930</v>
      </c>
      <c r="B17" s="90" t="str">
        <f>VLOOKUP(A17,'CIP-2010'!$A$9:$H$2163,8,FALSE)</f>
        <v>Multi/Interdisciplinary Studies</v>
      </c>
      <c r="C17" s="198" t="s">
        <v>5993</v>
      </c>
      <c r="D17" s="153" t="s">
        <v>5993</v>
      </c>
      <c r="E17" s="161" t="s">
        <v>5993</v>
      </c>
      <c r="F17" s="39"/>
      <c r="G17" s="39"/>
      <c r="H17" s="40"/>
      <c r="I17" s="39"/>
      <c r="J17" s="39"/>
      <c r="K17" s="40"/>
      <c r="L17" s="39"/>
      <c r="M17" s="162"/>
      <c r="N17" s="162"/>
      <c r="O17" s="40"/>
      <c r="P17" s="39"/>
      <c r="Q17" s="40"/>
      <c r="R17" s="40"/>
      <c r="S17" s="153" t="s">
        <v>5993</v>
      </c>
      <c r="U17" s="30" t="str">
        <f t="shared" si="5"/>
        <v>30</v>
      </c>
      <c r="V17" s="68" t="str">
        <f t="shared" si="0"/>
        <v>Multi/Interdisciplinary Studies</v>
      </c>
      <c r="W17" s="44" t="str">
        <f t="shared" si="0"/>
        <v>*</v>
      </c>
      <c r="X17" s="199" t="s">
        <v>5993</v>
      </c>
      <c r="Y17" s="200" t="s">
        <v>5993</v>
      </c>
      <c r="Z17" s="92" t="str">
        <f t="shared" si="2"/>
        <v/>
      </c>
      <c r="AA17" s="92" t="str">
        <f t="shared" si="2"/>
        <v/>
      </c>
      <c r="AB17" s="92" t="str">
        <f t="shared" si="3"/>
        <v/>
      </c>
      <c r="AC17" s="92" t="str">
        <f t="shared" si="3"/>
        <v/>
      </c>
      <c r="AD17" s="92" t="str">
        <f t="shared" si="3"/>
        <v/>
      </c>
      <c r="AE17" s="92" t="str">
        <f t="shared" si="2"/>
        <v/>
      </c>
      <c r="AF17" s="92" t="str">
        <f t="shared" si="2"/>
        <v/>
      </c>
      <c r="AG17" s="92" t="str">
        <f t="shared" si="2"/>
        <v/>
      </c>
      <c r="AH17" s="92" t="str">
        <f t="shared" si="2"/>
        <v/>
      </c>
      <c r="AI17" s="92" t="str">
        <f t="shared" si="2"/>
        <v/>
      </c>
      <c r="AJ17" s="92" t="str">
        <f t="shared" si="2"/>
        <v/>
      </c>
      <c r="AK17" s="92" t="str">
        <f t="shared" si="2"/>
        <v/>
      </c>
      <c r="AL17" s="92" t="str">
        <f t="shared" si="2"/>
        <v/>
      </c>
      <c r="AM17" s="199" t="s">
        <v>5993</v>
      </c>
      <c r="AN17" s="16"/>
    </row>
    <row r="18" spans="1:40" s="94" customFormat="1" x14ac:dyDescent="0.2">
      <c r="A18" s="152" t="s">
        <v>1593</v>
      </c>
      <c r="B18" s="90" t="str">
        <f>VLOOKUP(A18,'CIP-2010'!$A$9:$H$2163,8,FALSE)</f>
        <v>Recreation</v>
      </c>
      <c r="C18" s="26">
        <v>25</v>
      </c>
      <c r="D18" s="153">
        <v>17</v>
      </c>
      <c r="E18" s="161" t="s">
        <v>5993</v>
      </c>
      <c r="F18" s="160" t="s">
        <v>5993</v>
      </c>
      <c r="G18" s="160" t="s">
        <v>5993</v>
      </c>
      <c r="H18" s="162" t="s">
        <v>5993</v>
      </c>
      <c r="I18" s="160" t="s">
        <v>5993</v>
      </c>
      <c r="J18" s="160" t="s">
        <v>5993</v>
      </c>
      <c r="K18" s="162" t="s">
        <v>5993</v>
      </c>
      <c r="L18" s="160" t="s">
        <v>5993</v>
      </c>
      <c r="M18" s="40"/>
      <c r="N18" s="162"/>
      <c r="O18" s="162"/>
      <c r="P18" s="160"/>
      <c r="Q18" s="162" t="s">
        <v>5993</v>
      </c>
      <c r="R18" s="40"/>
      <c r="S18" s="41"/>
      <c r="U18" s="30" t="str">
        <f t="shared" si="5"/>
        <v>31</v>
      </c>
      <c r="V18" s="68" t="str">
        <f t="shared" si="0"/>
        <v>Recreation</v>
      </c>
      <c r="W18" s="44">
        <f t="shared" si="0"/>
        <v>25</v>
      </c>
      <c r="X18" s="203">
        <f t="shared" si="4"/>
        <v>0.68</v>
      </c>
      <c r="Y18" s="200" t="s">
        <v>5993</v>
      </c>
      <c r="Z18" s="200" t="s">
        <v>5993</v>
      </c>
      <c r="AA18" s="200" t="s">
        <v>5993</v>
      </c>
      <c r="AB18" s="200" t="s">
        <v>5993</v>
      </c>
      <c r="AC18" s="200" t="s">
        <v>5993</v>
      </c>
      <c r="AD18" s="200" t="s">
        <v>5993</v>
      </c>
      <c r="AE18" s="200" t="s">
        <v>5993</v>
      </c>
      <c r="AF18" s="200" t="s">
        <v>5993</v>
      </c>
      <c r="AG18" s="92" t="str">
        <f t="shared" si="2"/>
        <v/>
      </c>
      <c r="AH18" s="92" t="str">
        <f t="shared" si="2"/>
        <v/>
      </c>
      <c r="AI18" s="92" t="str">
        <f t="shared" si="2"/>
        <v/>
      </c>
      <c r="AJ18" s="92" t="str">
        <f t="shared" si="2"/>
        <v/>
      </c>
      <c r="AK18" s="200" t="s">
        <v>5993</v>
      </c>
      <c r="AL18" s="92" t="str">
        <f t="shared" si="2"/>
        <v/>
      </c>
      <c r="AM18" s="93" t="str">
        <f t="shared" si="2"/>
        <v/>
      </c>
      <c r="AN18" s="16"/>
    </row>
    <row r="19" spans="1:40" s="94" customFormat="1" x14ac:dyDescent="0.2">
      <c r="A19" s="152" t="s">
        <v>4625</v>
      </c>
      <c r="B19" s="90" t="str">
        <f>VLOOKUP(A19,'CIP-2010'!$A$9:$H$2163,8,FALSE)</f>
        <v>Leisure and Rec Activities</v>
      </c>
      <c r="C19" s="198" t="s">
        <v>5993</v>
      </c>
      <c r="D19" s="153" t="s">
        <v>5993</v>
      </c>
      <c r="E19" s="161"/>
      <c r="F19" s="160"/>
      <c r="G19" s="160"/>
      <c r="H19" s="162"/>
      <c r="I19" s="39"/>
      <c r="J19" s="160"/>
      <c r="K19" s="162" t="s">
        <v>5993</v>
      </c>
      <c r="L19" s="39"/>
      <c r="M19" s="40"/>
      <c r="N19" s="162"/>
      <c r="O19" s="162"/>
      <c r="P19" s="160"/>
      <c r="Q19" s="162"/>
      <c r="R19" s="40"/>
      <c r="S19" s="41"/>
      <c r="U19" s="30" t="str">
        <f t="shared" si="5"/>
        <v>36</v>
      </c>
      <c r="V19" s="68" t="str">
        <f t="shared" si="0"/>
        <v>Leisure and Rec Activities</v>
      </c>
      <c r="W19" s="44" t="str">
        <f t="shared" si="0"/>
        <v>*</v>
      </c>
      <c r="X19" s="199" t="s">
        <v>5993</v>
      </c>
      <c r="Y19" s="92" t="str">
        <f t="shared" si="1"/>
        <v/>
      </c>
      <c r="Z19" s="92" t="str">
        <f t="shared" si="2"/>
        <v/>
      </c>
      <c r="AA19" s="92" t="str">
        <f t="shared" si="2"/>
        <v/>
      </c>
      <c r="AB19" s="92" t="str">
        <f t="shared" si="3"/>
        <v/>
      </c>
      <c r="AC19" s="92" t="str">
        <f t="shared" si="3"/>
        <v/>
      </c>
      <c r="AD19" s="92" t="str">
        <f t="shared" si="3"/>
        <v/>
      </c>
      <c r="AE19" s="200" t="s">
        <v>5993</v>
      </c>
      <c r="AF19" s="92" t="str">
        <f t="shared" si="2"/>
        <v/>
      </c>
      <c r="AG19" s="92" t="str">
        <f t="shared" si="2"/>
        <v/>
      </c>
      <c r="AH19" s="92" t="str">
        <f t="shared" si="2"/>
        <v/>
      </c>
      <c r="AI19" s="92" t="str">
        <f t="shared" si="2"/>
        <v/>
      </c>
      <c r="AJ19" s="92" t="str">
        <f t="shared" si="2"/>
        <v/>
      </c>
      <c r="AK19" s="92" t="str">
        <f t="shared" si="2"/>
        <v/>
      </c>
      <c r="AL19" s="92" t="str">
        <f t="shared" si="2"/>
        <v/>
      </c>
      <c r="AM19" s="93" t="str">
        <f t="shared" si="2"/>
        <v/>
      </c>
      <c r="AN19" s="16"/>
    </row>
    <row r="20" spans="1:40" s="94" customFormat="1" x14ac:dyDescent="0.2">
      <c r="A20" s="152" t="s">
        <v>2277</v>
      </c>
      <c r="B20" s="90" t="str">
        <f>VLOOKUP(A20,'CIP-2010'!$A$9:$H$2163,8,FALSE)</f>
        <v>Physical Sciences</v>
      </c>
      <c r="C20" s="198" t="s">
        <v>5993</v>
      </c>
      <c r="D20" s="153" t="s">
        <v>5993</v>
      </c>
      <c r="E20" s="161"/>
      <c r="F20" s="39"/>
      <c r="G20" s="160" t="s">
        <v>5993</v>
      </c>
      <c r="H20" s="40"/>
      <c r="I20" s="39"/>
      <c r="J20" s="39"/>
      <c r="K20" s="40"/>
      <c r="L20" s="160"/>
      <c r="M20" s="40"/>
      <c r="N20" s="162" t="s">
        <v>5993</v>
      </c>
      <c r="O20" s="40"/>
      <c r="P20" s="39"/>
      <c r="Q20" s="40"/>
      <c r="R20" s="40"/>
      <c r="S20" s="41"/>
      <c r="U20" s="30" t="str">
        <f t="shared" ref="U20:U21" si="6">A20</f>
        <v>40</v>
      </c>
      <c r="V20" s="68" t="str">
        <f t="shared" si="0"/>
        <v>Physical Sciences</v>
      </c>
      <c r="W20" s="44" t="str">
        <f t="shared" si="0"/>
        <v>*</v>
      </c>
      <c r="X20" s="199" t="s">
        <v>5993</v>
      </c>
      <c r="Y20" s="92" t="str">
        <f t="shared" si="1"/>
        <v/>
      </c>
      <c r="Z20" s="92" t="str">
        <f t="shared" si="2"/>
        <v/>
      </c>
      <c r="AA20" s="200" t="s">
        <v>5993</v>
      </c>
      <c r="AB20" s="92" t="str">
        <f t="shared" si="3"/>
        <v/>
      </c>
      <c r="AC20" s="92" t="str">
        <f t="shared" si="3"/>
        <v/>
      </c>
      <c r="AD20" s="92" t="str">
        <f t="shared" si="3"/>
        <v/>
      </c>
      <c r="AE20" s="92" t="str">
        <f t="shared" si="2"/>
        <v/>
      </c>
      <c r="AF20" s="92" t="str">
        <f t="shared" si="2"/>
        <v/>
      </c>
      <c r="AG20" s="92" t="str">
        <f t="shared" si="2"/>
        <v/>
      </c>
      <c r="AH20" s="200" t="s">
        <v>5993</v>
      </c>
      <c r="AI20" s="92" t="str">
        <f t="shared" si="2"/>
        <v/>
      </c>
      <c r="AJ20" s="92" t="str">
        <f t="shared" si="2"/>
        <v/>
      </c>
      <c r="AK20" s="92" t="str">
        <f t="shared" si="2"/>
        <v/>
      </c>
      <c r="AL20" s="92" t="str">
        <f t="shared" si="2"/>
        <v/>
      </c>
      <c r="AM20" s="93" t="str">
        <f t="shared" si="2"/>
        <v/>
      </c>
      <c r="AN20" s="16"/>
    </row>
    <row r="21" spans="1:40" s="94" customFormat="1" x14ac:dyDescent="0.2">
      <c r="A21" s="152" t="s">
        <v>2282</v>
      </c>
      <c r="B21" s="90" t="str">
        <f>VLOOKUP(A21,'CIP-2010'!$A$9:$H$2163,8,FALSE)</f>
        <v>Psychology</v>
      </c>
      <c r="C21" s="26">
        <v>32</v>
      </c>
      <c r="D21" s="41">
        <v>25</v>
      </c>
      <c r="E21" s="161" t="s">
        <v>5993</v>
      </c>
      <c r="F21" s="39">
        <v>9</v>
      </c>
      <c r="G21" s="160" t="s">
        <v>5993</v>
      </c>
      <c r="H21" s="162" t="s">
        <v>5993</v>
      </c>
      <c r="I21" s="160"/>
      <c r="J21" s="160" t="s">
        <v>5993</v>
      </c>
      <c r="K21" s="162" t="s">
        <v>5993</v>
      </c>
      <c r="L21" s="39"/>
      <c r="M21" s="40"/>
      <c r="N21" s="40"/>
      <c r="O21" s="162" t="s">
        <v>5993</v>
      </c>
      <c r="P21" s="39"/>
      <c r="Q21" s="162" t="s">
        <v>5993</v>
      </c>
      <c r="R21" s="40"/>
      <c r="S21" s="153" t="s">
        <v>5993</v>
      </c>
      <c r="U21" s="30" t="str">
        <f t="shared" si="6"/>
        <v>42</v>
      </c>
      <c r="V21" s="68" t="str">
        <f t="shared" si="0"/>
        <v>Psychology</v>
      </c>
      <c r="W21" s="44">
        <f t="shared" si="0"/>
        <v>32</v>
      </c>
      <c r="X21" s="203">
        <f t="shared" si="4"/>
        <v>0.78125</v>
      </c>
      <c r="Y21" s="200" t="s">
        <v>5993</v>
      </c>
      <c r="Z21" s="92">
        <f t="shared" si="2"/>
        <v>0.36</v>
      </c>
      <c r="AA21" s="200" t="s">
        <v>5993</v>
      </c>
      <c r="AB21" s="200" t="s">
        <v>5993</v>
      </c>
      <c r="AC21" s="92" t="str">
        <f t="shared" si="3"/>
        <v/>
      </c>
      <c r="AD21" s="200" t="s">
        <v>5993</v>
      </c>
      <c r="AE21" s="200" t="s">
        <v>5993</v>
      </c>
      <c r="AF21" s="92" t="str">
        <f t="shared" si="2"/>
        <v/>
      </c>
      <c r="AG21" s="92" t="str">
        <f t="shared" si="2"/>
        <v/>
      </c>
      <c r="AH21" s="92" t="str">
        <f t="shared" si="2"/>
        <v/>
      </c>
      <c r="AI21" s="200" t="s">
        <v>5993</v>
      </c>
      <c r="AJ21" s="92" t="str">
        <f t="shared" si="2"/>
        <v/>
      </c>
      <c r="AK21" s="200" t="s">
        <v>5993</v>
      </c>
      <c r="AL21" s="92" t="str">
        <f t="shared" si="2"/>
        <v/>
      </c>
      <c r="AM21" s="199" t="s">
        <v>5993</v>
      </c>
      <c r="AN21" s="16"/>
    </row>
    <row r="22" spans="1:40" s="94" customFormat="1" x14ac:dyDescent="0.2">
      <c r="A22" s="152" t="s">
        <v>2284</v>
      </c>
      <c r="B22" s="90" t="str">
        <f>VLOOKUP(A22,'CIP-2010'!$A$9:$H$2163,8,FALSE)</f>
        <v>Protective Services</v>
      </c>
      <c r="C22" s="26">
        <v>14</v>
      </c>
      <c r="D22" s="153">
        <v>12</v>
      </c>
      <c r="E22" s="161" t="s">
        <v>5993</v>
      </c>
      <c r="F22" s="160"/>
      <c r="G22" s="39"/>
      <c r="H22" s="162">
        <v>7</v>
      </c>
      <c r="I22" s="39"/>
      <c r="J22" s="160" t="s">
        <v>5993</v>
      </c>
      <c r="K22" s="162"/>
      <c r="L22" s="39"/>
      <c r="M22" s="40"/>
      <c r="N22" s="162"/>
      <c r="O22" s="40"/>
      <c r="P22" s="160"/>
      <c r="Q22" s="162" t="s">
        <v>5993</v>
      </c>
      <c r="R22" s="162"/>
      <c r="S22" s="153"/>
      <c r="U22" s="30" t="str">
        <f t="shared" si="5"/>
        <v>43</v>
      </c>
      <c r="V22" s="68" t="str">
        <f t="shared" si="0"/>
        <v>Protective Services</v>
      </c>
      <c r="W22" s="44">
        <f t="shared" si="0"/>
        <v>14</v>
      </c>
      <c r="X22" s="203">
        <f t="shared" si="4"/>
        <v>0.8571428571428571</v>
      </c>
      <c r="Y22" s="200" t="s">
        <v>5993</v>
      </c>
      <c r="Z22" s="92" t="str">
        <f t="shared" si="2"/>
        <v/>
      </c>
      <c r="AA22" s="92" t="str">
        <f t="shared" si="2"/>
        <v/>
      </c>
      <c r="AB22" s="92">
        <f t="shared" si="3"/>
        <v>0.58333333333333337</v>
      </c>
      <c r="AC22" s="92" t="str">
        <f t="shared" si="3"/>
        <v/>
      </c>
      <c r="AD22" s="200" t="s">
        <v>5993</v>
      </c>
      <c r="AE22" s="92" t="str">
        <f t="shared" si="2"/>
        <v/>
      </c>
      <c r="AF22" s="92" t="str">
        <f t="shared" si="2"/>
        <v/>
      </c>
      <c r="AG22" s="92" t="str">
        <f t="shared" si="2"/>
        <v/>
      </c>
      <c r="AH22" s="92" t="str">
        <f t="shared" si="2"/>
        <v/>
      </c>
      <c r="AI22" s="92" t="str">
        <f t="shared" si="2"/>
        <v/>
      </c>
      <c r="AJ22" s="92" t="str">
        <f t="shared" si="2"/>
        <v/>
      </c>
      <c r="AK22" s="200" t="s">
        <v>5993</v>
      </c>
      <c r="AL22" s="92" t="str">
        <f t="shared" si="2"/>
        <v/>
      </c>
      <c r="AM22" s="93" t="str">
        <f t="shared" si="2"/>
        <v/>
      </c>
      <c r="AN22" s="16"/>
    </row>
    <row r="23" spans="1:40" s="94" customFormat="1" x14ac:dyDescent="0.2">
      <c r="A23" s="152" t="s">
        <v>2268</v>
      </c>
      <c r="B23" s="90" t="str">
        <f>VLOOKUP(A23,'CIP-2010'!$A$9:$H$2163,8,FALSE)</f>
        <v>Public Affairs</v>
      </c>
      <c r="C23" s="198" t="s">
        <v>5993</v>
      </c>
      <c r="D23" s="153" t="s">
        <v>5993</v>
      </c>
      <c r="E23" s="38"/>
      <c r="F23" s="160" t="s">
        <v>5993</v>
      </c>
      <c r="G23" s="160"/>
      <c r="H23" s="162" t="s">
        <v>5993</v>
      </c>
      <c r="I23" s="39"/>
      <c r="J23" s="39"/>
      <c r="K23" s="40"/>
      <c r="L23" s="39"/>
      <c r="M23" s="40"/>
      <c r="N23" s="40"/>
      <c r="O23" s="40"/>
      <c r="P23" s="39"/>
      <c r="Q23" s="40"/>
      <c r="R23" s="40"/>
      <c r="S23" s="153"/>
      <c r="U23" s="30" t="str">
        <f t="shared" ref="U23:W28" si="7">A23</f>
        <v>44</v>
      </c>
      <c r="V23" s="68" t="str">
        <f t="shared" si="0"/>
        <v>Public Affairs</v>
      </c>
      <c r="W23" s="44" t="str">
        <f t="shared" si="0"/>
        <v>*</v>
      </c>
      <c r="X23" s="199" t="s">
        <v>5993</v>
      </c>
      <c r="Y23" s="92" t="str">
        <f t="shared" si="1"/>
        <v/>
      </c>
      <c r="Z23" s="200" t="s">
        <v>5993</v>
      </c>
      <c r="AA23" s="92" t="str">
        <f t="shared" si="2"/>
        <v/>
      </c>
      <c r="AB23" s="200" t="s">
        <v>5993</v>
      </c>
      <c r="AC23" s="92" t="str">
        <f t="shared" si="3"/>
        <v/>
      </c>
      <c r="AD23" s="92" t="str">
        <f t="shared" si="3"/>
        <v/>
      </c>
      <c r="AE23" s="92" t="str">
        <f t="shared" si="2"/>
        <v/>
      </c>
      <c r="AF23" s="92" t="str">
        <f t="shared" si="2"/>
        <v/>
      </c>
      <c r="AG23" s="92" t="str">
        <f t="shared" si="2"/>
        <v/>
      </c>
      <c r="AH23" s="92" t="str">
        <f t="shared" si="2"/>
        <v/>
      </c>
      <c r="AI23" s="92" t="str">
        <f t="shared" si="2"/>
        <v/>
      </c>
      <c r="AJ23" s="92" t="str">
        <f t="shared" si="2"/>
        <v/>
      </c>
      <c r="AK23" s="92" t="str">
        <f t="shared" si="2"/>
        <v/>
      </c>
      <c r="AL23" s="92" t="str">
        <f t="shared" si="2"/>
        <v/>
      </c>
      <c r="AM23" s="93" t="str">
        <f t="shared" si="2"/>
        <v/>
      </c>
      <c r="AN23" s="16"/>
    </row>
    <row r="24" spans="1:40" s="94" customFormat="1" x14ac:dyDescent="0.2">
      <c r="A24" s="152" t="s">
        <v>2279</v>
      </c>
      <c r="B24" s="90" t="str">
        <f>VLOOKUP(A24,'CIP-2010'!$A$9:$H$2163,8,FALSE)</f>
        <v>Social Sciences</v>
      </c>
      <c r="C24" s="198" t="s">
        <v>5993</v>
      </c>
      <c r="D24" s="153"/>
      <c r="E24" s="38"/>
      <c r="F24" s="39"/>
      <c r="G24" s="39"/>
      <c r="H24" s="162"/>
      <c r="I24" s="160"/>
      <c r="J24" s="39"/>
      <c r="K24" s="40"/>
      <c r="L24" s="39"/>
      <c r="M24" s="40"/>
      <c r="N24" s="40"/>
      <c r="O24" s="40"/>
      <c r="P24" s="39"/>
      <c r="Q24" s="40"/>
      <c r="R24" s="40"/>
      <c r="S24" s="41"/>
      <c r="U24" s="30" t="str">
        <f t="shared" si="7"/>
        <v>45</v>
      </c>
      <c r="V24" s="68" t="str">
        <f t="shared" si="7"/>
        <v>Social Sciences</v>
      </c>
      <c r="W24" s="44" t="str">
        <f t="shared" si="7"/>
        <v>*</v>
      </c>
      <c r="X24" s="199"/>
      <c r="Y24" s="92" t="str">
        <f t="shared" si="1"/>
        <v/>
      </c>
      <c r="Z24" s="92" t="str">
        <f t="shared" si="2"/>
        <v/>
      </c>
      <c r="AA24" s="92" t="str">
        <f t="shared" si="2"/>
        <v/>
      </c>
      <c r="AB24" s="92" t="str">
        <f t="shared" si="3"/>
        <v/>
      </c>
      <c r="AC24" s="92" t="str">
        <f t="shared" si="3"/>
        <v/>
      </c>
      <c r="AD24" s="92" t="str">
        <f t="shared" si="3"/>
        <v/>
      </c>
      <c r="AE24" s="92" t="str">
        <f t="shared" si="2"/>
        <v/>
      </c>
      <c r="AF24" s="92" t="str">
        <f t="shared" si="2"/>
        <v/>
      </c>
      <c r="AG24" s="92" t="str">
        <f t="shared" si="2"/>
        <v/>
      </c>
      <c r="AH24" s="92" t="str">
        <f t="shared" si="2"/>
        <v/>
      </c>
      <c r="AI24" s="92" t="str">
        <f t="shared" si="2"/>
        <v/>
      </c>
      <c r="AJ24" s="92" t="str">
        <f t="shared" si="2"/>
        <v/>
      </c>
      <c r="AK24" s="92" t="str">
        <f t="shared" si="2"/>
        <v/>
      </c>
      <c r="AL24" s="92" t="str">
        <f t="shared" si="2"/>
        <v/>
      </c>
      <c r="AM24" s="93" t="str">
        <f t="shared" si="2"/>
        <v/>
      </c>
      <c r="AN24" s="16"/>
    </row>
    <row r="25" spans="1:40" s="94" customFormat="1" x14ac:dyDescent="0.2">
      <c r="A25" s="152" t="s">
        <v>1589</v>
      </c>
      <c r="B25" s="90" t="str">
        <f>VLOOKUP(A25,'CIP-2010'!$A$9:$H$2163,8,FALSE)</f>
        <v>Visual &amp; Performing Arts</v>
      </c>
      <c r="C25" s="198" t="s">
        <v>5993</v>
      </c>
      <c r="D25" s="153" t="s">
        <v>5993</v>
      </c>
      <c r="E25" s="161" t="s">
        <v>5993</v>
      </c>
      <c r="F25" s="39"/>
      <c r="G25" s="39"/>
      <c r="H25" s="162"/>
      <c r="I25" s="160"/>
      <c r="J25" s="39"/>
      <c r="K25" s="162" t="s">
        <v>5993</v>
      </c>
      <c r="L25" s="39"/>
      <c r="M25" s="40"/>
      <c r="N25" s="40"/>
      <c r="O25" s="40"/>
      <c r="P25" s="39"/>
      <c r="Q25" s="40"/>
      <c r="R25" s="40"/>
      <c r="S25" s="41"/>
      <c r="U25" s="30" t="str">
        <f t="shared" si="7"/>
        <v>50</v>
      </c>
      <c r="V25" s="68" t="str">
        <f t="shared" si="7"/>
        <v>Visual &amp; Performing Arts</v>
      </c>
      <c r="W25" s="44" t="str">
        <f t="shared" si="7"/>
        <v>*</v>
      </c>
      <c r="X25" s="199" t="s">
        <v>5993</v>
      </c>
      <c r="Y25" s="200" t="s">
        <v>5993</v>
      </c>
      <c r="Z25" s="92" t="str">
        <f t="shared" si="2"/>
        <v/>
      </c>
      <c r="AA25" s="92" t="str">
        <f t="shared" si="2"/>
        <v/>
      </c>
      <c r="AB25" s="92" t="str">
        <f t="shared" si="3"/>
        <v/>
      </c>
      <c r="AC25" s="92" t="str">
        <f t="shared" si="3"/>
        <v/>
      </c>
      <c r="AD25" s="92" t="str">
        <f t="shared" si="3"/>
        <v/>
      </c>
      <c r="AE25" s="200" t="s">
        <v>5993</v>
      </c>
      <c r="AF25" s="92" t="str">
        <f t="shared" si="2"/>
        <v/>
      </c>
      <c r="AG25" s="92" t="str">
        <f t="shared" si="2"/>
        <v/>
      </c>
      <c r="AH25" s="92" t="str">
        <f t="shared" si="2"/>
        <v/>
      </c>
      <c r="AI25" s="92" t="str">
        <f t="shared" si="2"/>
        <v/>
      </c>
      <c r="AJ25" s="92" t="str">
        <f t="shared" si="2"/>
        <v/>
      </c>
      <c r="AK25" s="92" t="str">
        <f t="shared" si="2"/>
        <v/>
      </c>
      <c r="AL25" s="92" t="str">
        <f t="shared" si="2"/>
        <v/>
      </c>
      <c r="AM25" s="93" t="str">
        <f t="shared" si="2"/>
        <v/>
      </c>
      <c r="AN25" s="16"/>
    </row>
    <row r="26" spans="1:40" s="94" customFormat="1" x14ac:dyDescent="0.2">
      <c r="A26" s="152" t="s">
        <v>2278</v>
      </c>
      <c r="B26" s="90" t="str">
        <f>VLOOKUP(A26,'CIP-2010'!$A$9:$H$2163,8,FALSE)</f>
        <v>Health Professions</v>
      </c>
      <c r="C26" s="26">
        <v>44</v>
      </c>
      <c r="D26" s="41">
        <v>38</v>
      </c>
      <c r="E26" s="161" t="s">
        <v>5993</v>
      </c>
      <c r="F26" s="39">
        <v>29</v>
      </c>
      <c r="G26" s="160" t="s">
        <v>5993</v>
      </c>
      <c r="H26" s="162" t="s">
        <v>5993</v>
      </c>
      <c r="I26" s="39"/>
      <c r="J26" s="39"/>
      <c r="K26" s="40"/>
      <c r="L26" s="160" t="s">
        <v>5993</v>
      </c>
      <c r="M26" s="40"/>
      <c r="N26" s="40"/>
      <c r="O26" s="40"/>
      <c r="P26" s="39"/>
      <c r="Q26" s="40"/>
      <c r="R26" s="40"/>
      <c r="S26" s="153" t="s">
        <v>5993</v>
      </c>
      <c r="U26" s="30" t="str">
        <f t="shared" si="7"/>
        <v>51</v>
      </c>
      <c r="V26" s="68" t="str">
        <f t="shared" si="7"/>
        <v>Health Professions</v>
      </c>
      <c r="W26" s="44">
        <f t="shared" si="7"/>
        <v>44</v>
      </c>
      <c r="X26" s="203">
        <f t="shared" si="4"/>
        <v>0.86363636363636365</v>
      </c>
      <c r="Y26" s="200" t="s">
        <v>5993</v>
      </c>
      <c r="Z26" s="92">
        <f t="shared" si="2"/>
        <v>0.76315789473684215</v>
      </c>
      <c r="AA26" s="200" t="s">
        <v>5993</v>
      </c>
      <c r="AB26" s="200" t="s">
        <v>5993</v>
      </c>
      <c r="AC26" s="92" t="str">
        <f t="shared" si="3"/>
        <v/>
      </c>
      <c r="AD26" s="92" t="str">
        <f t="shared" si="3"/>
        <v/>
      </c>
      <c r="AE26" s="92" t="str">
        <f t="shared" si="2"/>
        <v/>
      </c>
      <c r="AF26" s="200" t="s">
        <v>5993</v>
      </c>
      <c r="AG26" s="92" t="str">
        <f t="shared" si="2"/>
        <v/>
      </c>
      <c r="AH26" s="92" t="str">
        <f t="shared" si="2"/>
        <v/>
      </c>
      <c r="AI26" s="92" t="str">
        <f t="shared" si="2"/>
        <v/>
      </c>
      <c r="AJ26" s="92" t="str">
        <f t="shared" si="2"/>
        <v/>
      </c>
      <c r="AK26" s="92" t="str">
        <f t="shared" si="2"/>
        <v/>
      </c>
      <c r="AL26" s="92" t="str">
        <f t="shared" si="2"/>
        <v/>
      </c>
      <c r="AM26" s="199" t="s">
        <v>5993</v>
      </c>
      <c r="AN26" s="16"/>
    </row>
    <row r="27" spans="1:40" s="94" customFormat="1" x14ac:dyDescent="0.2">
      <c r="A27" s="152" t="s">
        <v>1591</v>
      </c>
      <c r="B27" s="90" t="str">
        <f>VLOOKUP(A27,'CIP-2010'!$A$9:$H$2163,8,FALSE)</f>
        <v>Business Mgmt &amp; Admin</v>
      </c>
      <c r="C27" s="26">
        <v>43</v>
      </c>
      <c r="D27" s="153">
        <v>31</v>
      </c>
      <c r="E27" s="161" t="s">
        <v>5993</v>
      </c>
      <c r="F27" s="160" t="s">
        <v>5993</v>
      </c>
      <c r="G27" s="160" t="s">
        <v>5993</v>
      </c>
      <c r="H27" s="162" t="s">
        <v>5993</v>
      </c>
      <c r="I27" s="160">
        <v>7</v>
      </c>
      <c r="J27" s="160">
        <v>6</v>
      </c>
      <c r="K27" s="162" t="s">
        <v>5993</v>
      </c>
      <c r="L27" s="160" t="s">
        <v>5993</v>
      </c>
      <c r="M27" s="162" t="s">
        <v>5993</v>
      </c>
      <c r="N27" s="162" t="s">
        <v>5993</v>
      </c>
      <c r="O27" s="162"/>
      <c r="P27" s="160"/>
      <c r="Q27" s="162" t="s">
        <v>5993</v>
      </c>
      <c r="R27" s="162" t="s">
        <v>5993</v>
      </c>
      <c r="S27" s="153" t="s">
        <v>5993</v>
      </c>
      <c r="U27" s="30" t="str">
        <f t="shared" si="7"/>
        <v>52</v>
      </c>
      <c r="V27" s="68" t="str">
        <f t="shared" si="7"/>
        <v>Business Mgmt &amp; Admin</v>
      </c>
      <c r="W27" s="44">
        <f t="shared" si="7"/>
        <v>43</v>
      </c>
      <c r="X27" s="203">
        <f t="shared" si="4"/>
        <v>0.72093023255813948</v>
      </c>
      <c r="Y27" s="200" t="s">
        <v>5993</v>
      </c>
      <c r="Z27" s="200" t="s">
        <v>5993</v>
      </c>
      <c r="AA27" s="200" t="s">
        <v>5993</v>
      </c>
      <c r="AB27" s="200" t="s">
        <v>5993</v>
      </c>
      <c r="AC27" s="92">
        <f t="shared" si="3"/>
        <v>0.22580645161290322</v>
      </c>
      <c r="AD27" s="92">
        <f t="shared" si="3"/>
        <v>0.19354838709677419</v>
      </c>
      <c r="AE27" s="200" t="s">
        <v>5993</v>
      </c>
      <c r="AF27" s="200" t="s">
        <v>5993</v>
      </c>
      <c r="AG27" s="200" t="s">
        <v>5993</v>
      </c>
      <c r="AH27" s="200" t="s">
        <v>5993</v>
      </c>
      <c r="AI27" s="92" t="str">
        <f t="shared" si="2"/>
        <v/>
      </c>
      <c r="AJ27" s="92" t="str">
        <f t="shared" si="2"/>
        <v/>
      </c>
      <c r="AK27" s="200" t="s">
        <v>5993</v>
      </c>
      <c r="AL27" s="200" t="s">
        <v>5993</v>
      </c>
      <c r="AM27" s="199" t="s">
        <v>5993</v>
      </c>
      <c r="AN27" s="16"/>
    </row>
    <row r="28" spans="1:40" s="94" customFormat="1" x14ac:dyDescent="0.2">
      <c r="A28" s="152" t="s">
        <v>2280</v>
      </c>
      <c r="B28" s="90" t="str">
        <f>VLOOKUP(A28,'CIP-2010'!$A$9:$H$2163,8,FALSE)</f>
        <v>History</v>
      </c>
      <c r="C28" s="198" t="s">
        <v>5993</v>
      </c>
      <c r="D28" s="153" t="s">
        <v>5993</v>
      </c>
      <c r="E28" s="38"/>
      <c r="F28" s="39"/>
      <c r="G28" s="160"/>
      <c r="H28" s="162" t="s">
        <v>5993</v>
      </c>
      <c r="I28" s="39"/>
      <c r="J28" s="39"/>
      <c r="K28" s="40"/>
      <c r="L28" s="39"/>
      <c r="M28" s="40"/>
      <c r="N28" s="40"/>
      <c r="O28" s="40"/>
      <c r="P28" s="160"/>
      <c r="Q28" s="162"/>
      <c r="R28" s="40"/>
      <c r="S28" s="41"/>
      <c r="U28" s="30" t="str">
        <f t="shared" si="7"/>
        <v>54</v>
      </c>
      <c r="V28" s="68" t="str">
        <f t="shared" si="7"/>
        <v>History</v>
      </c>
      <c r="W28" s="44" t="str">
        <f t="shared" si="7"/>
        <v>*</v>
      </c>
      <c r="X28" s="199" t="s">
        <v>5993</v>
      </c>
      <c r="Y28" s="92" t="str">
        <f t="shared" ref="Y28:Z28" si="8">IF($D28=0,"",IF(E28=0,"",E28/$D28))</f>
        <v/>
      </c>
      <c r="Z28" s="92" t="str">
        <f t="shared" si="8"/>
        <v/>
      </c>
      <c r="AA28" s="92" t="str">
        <f t="shared" ref="AA27:AA28" si="9">IF($D28=0,"",IF(G28=0,"",G28/$D28))</f>
        <v/>
      </c>
      <c r="AB28" s="200" t="s">
        <v>5993</v>
      </c>
      <c r="AC28" s="92" t="str">
        <f t="shared" ref="AC28" si="10">IF($D28=0,"",IF(I28=0,"",I28/$D28))</f>
        <v/>
      </c>
      <c r="AD28" s="92" t="str">
        <f t="shared" ref="AD28:AE28" si="11">IF($D28=0,"",IF(J28=0,"",J28/$D28))</f>
        <v/>
      </c>
      <c r="AE28" s="92" t="str">
        <f t="shared" si="11"/>
        <v/>
      </c>
      <c r="AF28" s="92" t="str">
        <f t="shared" ref="AF28:AG28" si="12">IF($D28=0,"",IF(L28=0,"",L28/$D28))</f>
        <v/>
      </c>
      <c r="AG28" s="92" t="str">
        <f t="shared" si="12"/>
        <v/>
      </c>
      <c r="AH28" s="92" t="str">
        <f t="shared" ref="AH28" si="13">IF($D28=0,"",IF(N28=0,"",N28/$D28))</f>
        <v/>
      </c>
      <c r="AI28" s="92" t="str">
        <f t="shared" ref="AI28:AK28" si="14">IF($D28=0,"",IF(O28=0,"",O28/$D28))</f>
        <v/>
      </c>
      <c r="AJ28" s="92" t="str">
        <f t="shared" si="14"/>
        <v/>
      </c>
      <c r="AK28" s="92" t="str">
        <f t="shared" si="14"/>
        <v/>
      </c>
      <c r="AL28" s="92" t="str">
        <f t="shared" ref="AL28" si="15">IF($D28=0,"",IF(R28=0,"",R28/$D28))</f>
        <v/>
      </c>
      <c r="AM28" s="93" t="str">
        <f t="shared" ref="AM28" si="16">IF($D28=0,"",IF(S28=0,"",S28/$D28))</f>
        <v/>
      </c>
      <c r="AN28" s="16"/>
    </row>
    <row r="29" spans="1:40" s="8" customFormat="1" ht="32.1" customHeight="1" x14ac:dyDescent="0.2">
      <c r="A29" s="69"/>
      <c r="B29" s="70" t="s">
        <v>1748</v>
      </c>
      <c r="C29" s="28">
        <v>309</v>
      </c>
      <c r="D29" s="29">
        <v>251</v>
      </c>
      <c r="E29" s="48">
        <v>59</v>
      </c>
      <c r="F29" s="36">
        <v>50</v>
      </c>
      <c r="G29" s="36">
        <v>28</v>
      </c>
      <c r="H29" s="36">
        <v>25</v>
      </c>
      <c r="I29" s="36">
        <v>15</v>
      </c>
      <c r="J29" s="36">
        <v>17</v>
      </c>
      <c r="K29" s="36">
        <v>10</v>
      </c>
      <c r="L29" s="36">
        <v>8</v>
      </c>
      <c r="M29" s="36" t="s">
        <v>5993</v>
      </c>
      <c r="N29" s="36" t="s">
        <v>5993</v>
      </c>
      <c r="O29" s="36" t="s">
        <v>5993</v>
      </c>
      <c r="P29" s="36" t="s">
        <v>5993</v>
      </c>
      <c r="Q29" s="36" t="s">
        <v>5993</v>
      </c>
      <c r="R29" s="36" t="s">
        <v>5993</v>
      </c>
      <c r="S29" s="47">
        <v>17</v>
      </c>
      <c r="U29" s="35"/>
      <c r="V29" s="72" t="str">
        <f>B29</f>
        <v>Total Bachelor's Degree Recipients</v>
      </c>
      <c r="W29" s="28">
        <v>309</v>
      </c>
      <c r="X29" s="204">
        <v>0.81229773462783172</v>
      </c>
      <c r="Y29" s="45">
        <v>0.23505976095617531</v>
      </c>
      <c r="Z29" s="45">
        <v>0.19920318725099601</v>
      </c>
      <c r="AA29" s="45">
        <v>0.11155378486055777</v>
      </c>
      <c r="AB29" s="45">
        <v>9.9601593625498003E-2</v>
      </c>
      <c r="AC29" s="45">
        <v>5.9760956175298807E-2</v>
      </c>
      <c r="AD29" s="45">
        <v>6.7729083665338641E-2</v>
      </c>
      <c r="AE29" s="45">
        <v>3.9840637450199202E-2</v>
      </c>
      <c r="AF29" s="45">
        <v>3.1872509960159362E-2</v>
      </c>
      <c r="AG29" s="45" t="s">
        <v>5993</v>
      </c>
      <c r="AH29" s="45" t="s">
        <v>5993</v>
      </c>
      <c r="AI29" s="45" t="s">
        <v>5993</v>
      </c>
      <c r="AJ29" s="45" t="s">
        <v>5993</v>
      </c>
      <c r="AK29" s="45" t="s">
        <v>5993</v>
      </c>
      <c r="AL29" s="45" t="s">
        <v>5993</v>
      </c>
      <c r="AM29" s="46">
        <v>6.7729083665338641E-2</v>
      </c>
    </row>
    <row r="30" spans="1:40" ht="13.5" x14ac:dyDescent="0.2">
      <c r="B30" s="37"/>
      <c r="V30" s="37"/>
    </row>
    <row r="31" spans="1:40" ht="13.5" x14ac:dyDescent="0.2">
      <c r="B31" s="37"/>
      <c r="V31" s="37"/>
    </row>
    <row r="32" spans="1:40" ht="13.5" x14ac:dyDescent="0.2">
      <c r="B32" s="116"/>
      <c r="V32" s="37"/>
    </row>
    <row r="33" spans="1:40" s="19" customFormat="1" ht="15.95" customHeight="1" x14ac:dyDescent="0.2">
      <c r="A33" s="169" t="s">
        <v>1749</v>
      </c>
      <c r="B33" s="170"/>
      <c r="C33" s="170"/>
      <c r="D33" s="171"/>
      <c r="E33" s="166" t="s">
        <v>3204</v>
      </c>
      <c r="F33" s="167"/>
      <c r="G33" s="167"/>
      <c r="H33" s="167"/>
      <c r="I33" s="167"/>
      <c r="J33" s="167"/>
      <c r="K33" s="167"/>
      <c r="L33" s="167"/>
      <c r="M33" s="167"/>
      <c r="N33" s="167"/>
      <c r="O33" s="167"/>
      <c r="P33" s="167"/>
      <c r="Q33" s="167"/>
      <c r="R33" s="167"/>
      <c r="S33" s="168"/>
      <c r="T33" s="20"/>
      <c r="U33" s="169" t="str">
        <f>A33</f>
        <v>Master's Degree Recipients</v>
      </c>
      <c r="V33" s="170"/>
      <c r="W33" s="170"/>
      <c r="X33" s="171"/>
      <c r="Y33" s="166" t="s">
        <v>1596</v>
      </c>
      <c r="Z33" s="167"/>
      <c r="AA33" s="167"/>
      <c r="AB33" s="167"/>
      <c r="AC33" s="167"/>
      <c r="AD33" s="167"/>
      <c r="AE33" s="167"/>
      <c r="AF33" s="167"/>
      <c r="AG33" s="167"/>
      <c r="AH33" s="167"/>
      <c r="AI33" s="167"/>
      <c r="AJ33" s="167"/>
      <c r="AK33" s="167"/>
      <c r="AL33" s="167"/>
      <c r="AM33" s="168"/>
    </row>
    <row r="34" spans="1:40" ht="62.1" customHeight="1" x14ac:dyDescent="0.2">
      <c r="A34" s="34" t="s">
        <v>2296</v>
      </c>
      <c r="B34" s="67" t="s">
        <v>2590</v>
      </c>
      <c r="C34" s="42" t="s">
        <v>3201</v>
      </c>
      <c r="D34" s="43" t="s">
        <v>3203</v>
      </c>
      <c r="E34" s="31" t="s">
        <v>172</v>
      </c>
      <c r="F34" s="32" t="s">
        <v>173</v>
      </c>
      <c r="G34" s="32" t="s">
        <v>174</v>
      </c>
      <c r="H34" s="32" t="s">
        <v>2301</v>
      </c>
      <c r="I34" s="32" t="s">
        <v>175</v>
      </c>
      <c r="J34" s="32" t="s">
        <v>176</v>
      </c>
      <c r="K34" s="32" t="s">
        <v>180</v>
      </c>
      <c r="L34" s="32" t="s">
        <v>181</v>
      </c>
      <c r="M34" s="32" t="s">
        <v>2300</v>
      </c>
      <c r="N34" s="32" t="s">
        <v>2299</v>
      </c>
      <c r="O34" s="32" t="s">
        <v>706</v>
      </c>
      <c r="P34" s="32" t="s">
        <v>2581</v>
      </c>
      <c r="Q34" s="32" t="s">
        <v>2298</v>
      </c>
      <c r="R34" s="32" t="s">
        <v>2559</v>
      </c>
      <c r="S34" s="33" t="s">
        <v>1312</v>
      </c>
      <c r="U34" s="34" t="s">
        <v>2296</v>
      </c>
      <c r="V34" s="67" t="s">
        <v>2590</v>
      </c>
      <c r="W34" s="42" t="s">
        <v>3201</v>
      </c>
      <c r="X34" s="43" t="s">
        <v>3202</v>
      </c>
      <c r="Y34" s="31" t="s">
        <v>172</v>
      </c>
      <c r="Z34" s="32" t="s">
        <v>173</v>
      </c>
      <c r="AA34" s="32" t="s">
        <v>174</v>
      </c>
      <c r="AB34" s="32" t="s">
        <v>2301</v>
      </c>
      <c r="AC34" s="32" t="s">
        <v>175</v>
      </c>
      <c r="AD34" s="32" t="s">
        <v>176</v>
      </c>
      <c r="AE34" s="32" t="s">
        <v>180</v>
      </c>
      <c r="AF34" s="32" t="s">
        <v>181</v>
      </c>
      <c r="AG34" s="32" t="s">
        <v>2300</v>
      </c>
      <c r="AH34" s="32" t="s">
        <v>2299</v>
      </c>
      <c r="AI34" s="32" t="s">
        <v>2297</v>
      </c>
      <c r="AJ34" s="32" t="s">
        <v>178</v>
      </c>
      <c r="AK34" s="32" t="s">
        <v>2298</v>
      </c>
      <c r="AL34" s="32" t="s">
        <v>2559</v>
      </c>
      <c r="AM34" s="33" t="s">
        <v>1312</v>
      </c>
    </row>
    <row r="35" spans="1:40" ht="12.75" customHeight="1" x14ac:dyDescent="0.2">
      <c r="A35" s="152" t="s">
        <v>2228</v>
      </c>
      <c r="B35" s="90" t="str">
        <f>VLOOKUP(A35,'CIP-2010'!$A$9:$H$2163,8,FALSE)</f>
        <v>Area &amp; Ethnic Studies</v>
      </c>
      <c r="C35" s="26">
        <v>7</v>
      </c>
      <c r="D35" s="41">
        <v>6</v>
      </c>
      <c r="E35" s="161" t="s">
        <v>5993</v>
      </c>
      <c r="F35" s="39"/>
      <c r="G35" s="160" t="s">
        <v>5993</v>
      </c>
      <c r="H35" s="162" t="s">
        <v>5993</v>
      </c>
      <c r="I35" s="39"/>
      <c r="J35" s="160"/>
      <c r="K35" s="40"/>
      <c r="L35" s="160"/>
      <c r="M35" s="162" t="s">
        <v>5993</v>
      </c>
      <c r="N35" s="40"/>
      <c r="O35" s="40"/>
      <c r="P35" s="39"/>
      <c r="Q35" s="40"/>
      <c r="R35" s="40"/>
      <c r="S35" s="41"/>
      <c r="T35" s="94"/>
      <c r="U35" s="30" t="str">
        <f t="shared" ref="U35:W37" si="17">A35</f>
        <v>05</v>
      </c>
      <c r="V35" s="68" t="str">
        <f t="shared" si="17"/>
        <v>Area &amp; Ethnic Studies</v>
      </c>
      <c r="W35" s="44">
        <f t="shared" si="17"/>
        <v>7</v>
      </c>
      <c r="X35" s="203">
        <f>D35/W35</f>
        <v>0.8571428571428571</v>
      </c>
      <c r="Y35" s="200" t="s">
        <v>5993</v>
      </c>
      <c r="Z35" s="92" t="str">
        <f t="shared" ref="Z35" si="18">IF($D35=0,"",IF(F35=0,"",F35/$D35))</f>
        <v/>
      </c>
      <c r="AA35" s="200" t="s">
        <v>5993</v>
      </c>
      <c r="AB35" s="200" t="s">
        <v>5993</v>
      </c>
      <c r="AC35" s="92" t="str">
        <f t="shared" ref="AC35" si="19">IF($D35=0,"",IF(I35=0,"",I35/$D35))</f>
        <v/>
      </c>
      <c r="AD35" s="92" t="str">
        <f t="shared" ref="AD35" si="20">IF($D35=0,"",IF(J35=0,"",J35/$D35))</f>
        <v/>
      </c>
      <c r="AE35" s="92" t="str">
        <f t="shared" ref="AE35" si="21">IF($D35=0,"",IF(K35=0,"",K35/$D35))</f>
        <v/>
      </c>
      <c r="AF35" s="92" t="str">
        <f t="shared" ref="AF35" si="22">IF($D35=0,"",IF(L35=0,"",L35/$D35))</f>
        <v/>
      </c>
      <c r="AG35" s="200" t="s">
        <v>5993</v>
      </c>
      <c r="AH35" s="92" t="str">
        <f t="shared" ref="AH35" si="23">IF($D35=0,"",IF(N35=0,"",N35/$D35))</f>
        <v/>
      </c>
      <c r="AI35" s="92" t="str">
        <f t="shared" ref="AI35" si="24">IF($D35=0,"",IF(O35=0,"",O35/$D35))</f>
        <v/>
      </c>
      <c r="AJ35" s="92" t="str">
        <f t="shared" ref="AJ35" si="25">IF($D35=0,"",IF(P35=0,"",P35/$D35))</f>
        <v/>
      </c>
      <c r="AK35" s="92" t="str">
        <f t="shared" ref="AK35" si="26">IF($D35=0,"",IF(Q35=0,"",Q35/$D35))</f>
        <v/>
      </c>
      <c r="AL35" s="92" t="str">
        <f t="shared" ref="AL35" si="27">IF($D35=0,"",IF(R35=0,"",R35/$D35))</f>
        <v/>
      </c>
      <c r="AM35" s="195" t="str">
        <f t="shared" ref="AM35" si="28">IF($D35=0,"",IF(S35=0,"",S35/$D35))</f>
        <v/>
      </c>
    </row>
    <row r="36" spans="1:40" s="94" customFormat="1" ht="13.5" customHeight="1" x14ac:dyDescent="0.2">
      <c r="A36" s="71" t="s">
        <v>2269</v>
      </c>
      <c r="B36" s="90" t="str">
        <f>VLOOKUP(A36,'CIP-2010'!$A$9:$H$2163,8,FALSE)</f>
        <v>Education</v>
      </c>
      <c r="C36" s="26">
        <v>26</v>
      </c>
      <c r="D36" s="41">
        <v>22</v>
      </c>
      <c r="E36" s="38">
        <v>19</v>
      </c>
      <c r="F36" s="39"/>
      <c r="G36" s="39"/>
      <c r="H36" s="40"/>
      <c r="I36" s="39"/>
      <c r="J36" s="160"/>
      <c r="K36" s="162" t="s">
        <v>5993</v>
      </c>
      <c r="L36" s="160"/>
      <c r="M36" s="40"/>
      <c r="N36" s="40"/>
      <c r="O36" s="40"/>
      <c r="P36" s="39"/>
      <c r="Q36" s="162" t="s">
        <v>5993</v>
      </c>
      <c r="R36" s="40"/>
      <c r="S36" s="153" t="s">
        <v>5993</v>
      </c>
      <c r="U36" s="30" t="str">
        <f t="shared" si="17"/>
        <v>13</v>
      </c>
      <c r="V36" s="68" t="str">
        <f t="shared" si="17"/>
        <v>Education</v>
      </c>
      <c r="W36" s="44">
        <f t="shared" si="17"/>
        <v>26</v>
      </c>
      <c r="X36" s="203">
        <f>D36/W36</f>
        <v>0.84615384615384615</v>
      </c>
      <c r="Y36" s="92">
        <f t="shared" ref="Y35:AM37" si="29">IF($D36=0,"",IF(E36=0,"",E36/$D36))</f>
        <v>0.86363636363636365</v>
      </c>
      <c r="Z36" s="92" t="str">
        <f t="shared" ref="Z36:Z37" si="30">IF($D36=0,"",IF(F36=0,"",F36/$D36))</f>
        <v/>
      </c>
      <c r="AA36" s="92" t="str">
        <f t="shared" ref="AA36:AA37" si="31">IF($D36=0,"",IF(G36=0,"",G36/$D36))</f>
        <v/>
      </c>
      <c r="AB36" s="92" t="str">
        <f t="shared" ref="AB36:AB37" si="32">IF($D36=0,"",IF(H36=0,"",H36/$D36))</f>
        <v/>
      </c>
      <c r="AC36" s="92" t="str">
        <f t="shared" ref="AC36:AC37" si="33">IF($D36=0,"",IF(I36=0,"",I36/$D36))</f>
        <v/>
      </c>
      <c r="AD36" s="92" t="str">
        <f t="shared" ref="AD36:AD37" si="34">IF($D36=0,"",IF(J36=0,"",J36/$D36))</f>
        <v/>
      </c>
      <c r="AE36" s="200" t="s">
        <v>5993</v>
      </c>
      <c r="AF36" s="92" t="str">
        <f t="shared" ref="AF36:AF37" si="35">IF($D36=0,"",IF(L36=0,"",L36/$D36))</f>
        <v/>
      </c>
      <c r="AG36" s="92" t="str">
        <f t="shared" ref="AG36:AG37" si="36">IF($D36=0,"",IF(M36=0,"",M36/$D36))</f>
        <v/>
      </c>
      <c r="AH36" s="92" t="str">
        <f t="shared" ref="AH36:AH37" si="37">IF($D36=0,"",IF(N36=0,"",N36/$D36))</f>
        <v/>
      </c>
      <c r="AI36" s="92" t="str">
        <f t="shared" ref="AI36:AI37" si="38">IF($D36=0,"",IF(O36=0,"",O36/$D36))</f>
        <v/>
      </c>
      <c r="AJ36" s="92" t="str">
        <f t="shared" ref="AJ36:AJ37" si="39">IF($D36=0,"",IF(P36=0,"",P36/$D36))</f>
        <v/>
      </c>
      <c r="AK36" s="200" t="s">
        <v>5993</v>
      </c>
      <c r="AL36" s="92" t="str">
        <f t="shared" ref="AL36" si="40">IF($D36=0,"",IF(R36=0,"",R36/$D36))</f>
        <v/>
      </c>
      <c r="AM36" s="202" t="s">
        <v>5993</v>
      </c>
      <c r="AN36" s="16"/>
    </row>
    <row r="37" spans="1:40" s="94" customFormat="1" x14ac:dyDescent="0.2">
      <c r="A37" s="71" t="s">
        <v>2282</v>
      </c>
      <c r="B37" s="90" t="str">
        <f>VLOOKUP(A37,'CIP-2010'!$A$9:$H$2163,8,FALSE)</f>
        <v>Psychology</v>
      </c>
      <c r="C37" s="26">
        <v>11</v>
      </c>
      <c r="D37" s="41">
        <v>9</v>
      </c>
      <c r="E37" s="161" t="s">
        <v>5993</v>
      </c>
      <c r="F37" s="160" t="s">
        <v>5993</v>
      </c>
      <c r="G37" s="160"/>
      <c r="H37" s="162" t="s">
        <v>5993</v>
      </c>
      <c r="I37" s="39"/>
      <c r="J37" s="39"/>
      <c r="K37" s="40"/>
      <c r="L37" s="160" t="s">
        <v>5993</v>
      </c>
      <c r="M37" s="162"/>
      <c r="N37" s="40"/>
      <c r="O37" s="40"/>
      <c r="P37" s="39"/>
      <c r="Q37" s="40"/>
      <c r="R37" s="40"/>
      <c r="S37" s="153"/>
      <c r="U37" s="30" t="str">
        <f t="shared" si="17"/>
        <v>42</v>
      </c>
      <c r="V37" s="68" t="str">
        <f t="shared" si="17"/>
        <v>Psychology</v>
      </c>
      <c r="W37" s="44">
        <f t="shared" si="17"/>
        <v>11</v>
      </c>
      <c r="X37" s="203">
        <f>D37/W37</f>
        <v>0.81818181818181823</v>
      </c>
      <c r="Y37" s="200" t="s">
        <v>5993</v>
      </c>
      <c r="Z37" s="200" t="s">
        <v>5993</v>
      </c>
      <c r="AA37" s="92" t="str">
        <f t="shared" si="31"/>
        <v/>
      </c>
      <c r="AB37" s="200" t="s">
        <v>5993</v>
      </c>
      <c r="AC37" s="92" t="str">
        <f t="shared" si="33"/>
        <v/>
      </c>
      <c r="AD37" s="92" t="str">
        <f t="shared" si="34"/>
        <v/>
      </c>
      <c r="AE37" s="92" t="str">
        <f t="shared" ref="AE36:AE37" si="41">IF($D37=0,"",IF(K37=0,"",K37/$D37))</f>
        <v/>
      </c>
      <c r="AF37" s="200" t="s">
        <v>5993</v>
      </c>
      <c r="AG37" s="92" t="str">
        <f t="shared" si="36"/>
        <v/>
      </c>
      <c r="AH37" s="92" t="str">
        <f t="shared" si="37"/>
        <v/>
      </c>
      <c r="AI37" s="92" t="str">
        <f t="shared" si="38"/>
        <v/>
      </c>
      <c r="AJ37" s="92" t="str">
        <f t="shared" si="39"/>
        <v/>
      </c>
      <c r="AK37" s="92" t="str">
        <f t="shared" ref="AK36:AK37" si="42">IF($D37=0,"",IF(Q37=0,"",Q37/$D37))</f>
        <v/>
      </c>
      <c r="AL37" s="92" t="str">
        <f t="shared" si="29"/>
        <v/>
      </c>
      <c r="AM37" s="193" t="str">
        <f t="shared" si="29"/>
        <v/>
      </c>
      <c r="AN37" s="16"/>
    </row>
    <row r="38" spans="1:40" s="8" customFormat="1" ht="32.1" customHeight="1" x14ac:dyDescent="0.2">
      <c r="A38" s="69"/>
      <c r="B38" s="70" t="s">
        <v>116</v>
      </c>
      <c r="C38" s="28">
        <v>44</v>
      </c>
      <c r="D38" s="29">
        <v>37</v>
      </c>
      <c r="E38" s="48">
        <v>24</v>
      </c>
      <c r="F38" s="36" t="s">
        <v>5993</v>
      </c>
      <c r="G38" s="36" t="s">
        <v>5993</v>
      </c>
      <c r="H38" s="36" t="s">
        <v>5993</v>
      </c>
      <c r="I38" s="36"/>
      <c r="J38" s="36"/>
      <c r="K38" s="36" t="s">
        <v>5993</v>
      </c>
      <c r="L38" s="36" t="s">
        <v>5993</v>
      </c>
      <c r="M38" s="36" t="s">
        <v>5993</v>
      </c>
      <c r="N38" s="36"/>
      <c r="O38" s="36"/>
      <c r="P38" s="36"/>
      <c r="Q38" s="36" t="s">
        <v>5993</v>
      </c>
      <c r="R38" s="36"/>
      <c r="S38" s="47" t="s">
        <v>5993</v>
      </c>
      <c r="U38" s="35"/>
      <c r="V38" s="72" t="str">
        <f>B38</f>
        <v>Total Master's Degree Recipients</v>
      </c>
      <c r="W38" s="28">
        <v>37</v>
      </c>
      <c r="X38" s="204">
        <v>1</v>
      </c>
      <c r="Y38" s="45">
        <v>0.64864864864864868</v>
      </c>
      <c r="Z38" s="45" t="s">
        <v>5993</v>
      </c>
      <c r="AA38" s="45" t="s">
        <v>5993</v>
      </c>
      <c r="AB38" s="45" t="s">
        <v>5993</v>
      </c>
      <c r="AC38" s="45"/>
      <c r="AD38" s="45"/>
      <c r="AE38" s="45" t="s">
        <v>5993</v>
      </c>
      <c r="AF38" s="45" t="s">
        <v>5993</v>
      </c>
      <c r="AG38" s="45" t="s">
        <v>5993</v>
      </c>
      <c r="AH38" s="45"/>
      <c r="AI38" s="45"/>
      <c r="AJ38" s="45"/>
      <c r="AK38" s="45" t="s">
        <v>5993</v>
      </c>
      <c r="AL38" s="45"/>
      <c r="AM38" s="46" t="s">
        <v>5993</v>
      </c>
    </row>
    <row r="39" spans="1:40" s="8" customFormat="1" ht="13.5" customHeight="1" x14ac:dyDescent="0.2">
      <c r="A39"/>
      <c r="B39" s="37"/>
      <c r="C39" s="6"/>
      <c r="D39" s="6"/>
      <c r="E39" s="25"/>
      <c r="F39" s="25"/>
      <c r="G39" s="25"/>
      <c r="H39" s="25"/>
      <c r="I39" s="25"/>
      <c r="J39" s="25"/>
      <c r="K39" s="25"/>
      <c r="L39" s="25"/>
      <c r="M39" s="25"/>
      <c r="N39" s="25"/>
      <c r="O39" s="25"/>
      <c r="P39" s="25"/>
      <c r="Q39" s="25"/>
      <c r="R39" s="25"/>
      <c r="S39" s="25"/>
      <c r="T39"/>
      <c r="U39"/>
      <c r="V39" s="37"/>
      <c r="W39" s="6"/>
      <c r="X39" s="6"/>
      <c r="Y39" s="25"/>
      <c r="Z39" s="25"/>
      <c r="AA39" s="25"/>
      <c r="AB39" s="25"/>
      <c r="AC39" s="25"/>
      <c r="AD39" s="25"/>
      <c r="AE39" s="25"/>
      <c r="AF39" s="25"/>
      <c r="AG39" s="25"/>
      <c r="AH39" s="25"/>
      <c r="AI39" s="25"/>
      <c r="AJ39" s="25"/>
      <c r="AK39" s="25"/>
      <c r="AL39" s="25"/>
      <c r="AM39" s="25"/>
    </row>
    <row r="40" spans="1:40" s="8" customFormat="1" ht="13.5" customHeight="1" x14ac:dyDescent="0.2">
      <c r="A40"/>
      <c r="B40" s="37"/>
      <c r="C40" s="6"/>
      <c r="D40" s="6"/>
      <c r="E40" s="25"/>
      <c r="F40" s="25"/>
      <c r="G40" s="25"/>
      <c r="H40" s="25"/>
      <c r="I40" s="25"/>
      <c r="J40" s="25"/>
      <c r="K40" s="25"/>
      <c r="L40" s="25"/>
      <c r="M40" s="25"/>
      <c r="N40" s="25"/>
      <c r="O40" s="25"/>
      <c r="P40" s="25"/>
      <c r="Q40" s="25"/>
      <c r="R40" s="25"/>
      <c r="S40" s="25"/>
      <c r="T40"/>
      <c r="U40"/>
      <c r="V40" s="37"/>
      <c r="W40" s="6"/>
      <c r="X40" s="6"/>
      <c r="Y40" s="25"/>
      <c r="Z40" s="25"/>
      <c r="AA40" s="25"/>
      <c r="AB40" s="25"/>
      <c r="AC40" s="25"/>
      <c r="AD40" s="25"/>
      <c r="AE40" s="25"/>
      <c r="AF40" s="25"/>
      <c r="AG40" s="25"/>
      <c r="AH40" s="25"/>
      <c r="AI40" s="25"/>
      <c r="AJ40" s="25"/>
      <c r="AK40" s="25"/>
      <c r="AL40" s="25"/>
      <c r="AM40" s="25"/>
    </row>
    <row r="41" spans="1:40" s="8" customFormat="1" ht="13.5" customHeight="1" x14ac:dyDescent="0.2">
      <c r="A41"/>
      <c r="B41" s="116"/>
      <c r="C41" s="6"/>
      <c r="D41" s="6"/>
      <c r="E41" s="25"/>
      <c r="F41" s="25"/>
      <c r="G41" s="25"/>
      <c r="H41" s="25"/>
      <c r="I41" s="25"/>
      <c r="J41" s="25"/>
      <c r="K41" s="25"/>
      <c r="L41" s="25"/>
      <c r="M41" s="25"/>
      <c r="N41" s="25"/>
      <c r="O41" s="25"/>
      <c r="P41" s="25"/>
      <c r="Q41" s="25"/>
      <c r="R41" s="25"/>
      <c r="S41" s="25"/>
      <c r="T41"/>
      <c r="U41"/>
      <c r="V41" s="37"/>
      <c r="W41" s="6"/>
      <c r="X41" s="6"/>
      <c r="Y41" s="25"/>
      <c r="Z41" s="25"/>
      <c r="AA41" s="25"/>
      <c r="AB41" s="25"/>
      <c r="AC41" s="25"/>
      <c r="AD41" s="25"/>
      <c r="AE41" s="25"/>
      <c r="AF41" s="25"/>
      <c r="AG41" s="25"/>
      <c r="AH41" s="25"/>
      <c r="AI41" s="25"/>
      <c r="AJ41" s="25"/>
      <c r="AK41" s="25"/>
      <c r="AL41" s="25"/>
      <c r="AM41" s="25"/>
    </row>
    <row r="42" spans="1:40" s="8" customFormat="1" ht="15.75" customHeight="1" x14ac:dyDescent="0.2">
      <c r="A42" s="169" t="s">
        <v>5999</v>
      </c>
      <c r="B42" s="170"/>
      <c r="C42" s="170"/>
      <c r="D42" s="171"/>
      <c r="E42" s="166" t="s">
        <v>3204</v>
      </c>
      <c r="F42" s="167"/>
      <c r="G42" s="167"/>
      <c r="H42" s="167"/>
      <c r="I42" s="167"/>
      <c r="J42" s="167"/>
      <c r="K42" s="167"/>
      <c r="L42" s="167"/>
      <c r="M42" s="167"/>
      <c r="N42" s="167"/>
      <c r="O42" s="167"/>
      <c r="P42" s="167"/>
      <c r="Q42" s="167"/>
      <c r="R42" s="167"/>
      <c r="S42" s="168"/>
      <c r="T42" s="20"/>
      <c r="U42" s="169" t="str">
        <f>A42</f>
        <v>Certificate Recipients</v>
      </c>
      <c r="V42" s="170"/>
      <c r="W42" s="170"/>
      <c r="X42" s="171"/>
      <c r="Y42" s="166" t="s">
        <v>1596</v>
      </c>
      <c r="Z42" s="167"/>
      <c r="AA42" s="167"/>
      <c r="AB42" s="167"/>
      <c r="AC42" s="167"/>
      <c r="AD42" s="167"/>
      <c r="AE42" s="167"/>
      <c r="AF42" s="167"/>
      <c r="AG42" s="167"/>
      <c r="AH42" s="167"/>
      <c r="AI42" s="167"/>
      <c r="AJ42" s="167"/>
      <c r="AK42" s="167"/>
      <c r="AL42" s="167"/>
      <c r="AM42" s="168"/>
    </row>
    <row r="43" spans="1:40" s="8" customFormat="1" ht="61.5" customHeight="1" x14ac:dyDescent="0.2">
      <c r="A43" s="34" t="s">
        <v>2296</v>
      </c>
      <c r="B43" s="67" t="s">
        <v>2590</v>
      </c>
      <c r="C43" s="42" t="s">
        <v>3201</v>
      </c>
      <c r="D43" s="43" t="s">
        <v>3203</v>
      </c>
      <c r="E43" s="31" t="s">
        <v>172</v>
      </c>
      <c r="F43" s="32" t="s">
        <v>173</v>
      </c>
      <c r="G43" s="32" t="s">
        <v>174</v>
      </c>
      <c r="H43" s="32" t="s">
        <v>2301</v>
      </c>
      <c r="I43" s="32" t="s">
        <v>175</v>
      </c>
      <c r="J43" s="32" t="s">
        <v>176</v>
      </c>
      <c r="K43" s="32" t="s">
        <v>180</v>
      </c>
      <c r="L43" s="32" t="s">
        <v>181</v>
      </c>
      <c r="M43" s="32" t="s">
        <v>2300</v>
      </c>
      <c r="N43" s="32" t="s">
        <v>2299</v>
      </c>
      <c r="O43" s="32" t="s">
        <v>706</v>
      </c>
      <c r="P43" s="32" t="s">
        <v>2581</v>
      </c>
      <c r="Q43" s="32" t="s">
        <v>2298</v>
      </c>
      <c r="R43" s="32" t="s">
        <v>2559</v>
      </c>
      <c r="S43" s="33" t="s">
        <v>1312</v>
      </c>
      <c r="T43"/>
      <c r="U43" s="34" t="s">
        <v>2296</v>
      </c>
      <c r="V43" s="67" t="s">
        <v>2590</v>
      </c>
      <c r="W43" s="42" t="s">
        <v>3201</v>
      </c>
      <c r="X43" s="43" t="s">
        <v>3202</v>
      </c>
      <c r="Y43" s="31" t="s">
        <v>172</v>
      </c>
      <c r="Z43" s="32" t="s">
        <v>173</v>
      </c>
      <c r="AA43" s="32" t="s">
        <v>174</v>
      </c>
      <c r="AB43" s="32" t="s">
        <v>2301</v>
      </c>
      <c r="AC43" s="32" t="s">
        <v>175</v>
      </c>
      <c r="AD43" s="32" t="s">
        <v>176</v>
      </c>
      <c r="AE43" s="32" t="s">
        <v>180</v>
      </c>
      <c r="AF43" s="32" t="s">
        <v>181</v>
      </c>
      <c r="AG43" s="32" t="s">
        <v>2300</v>
      </c>
      <c r="AH43" s="32" t="s">
        <v>2299</v>
      </c>
      <c r="AI43" s="32" t="s">
        <v>2297</v>
      </c>
      <c r="AJ43" s="32" t="s">
        <v>178</v>
      </c>
      <c r="AK43" s="32" t="s">
        <v>2298</v>
      </c>
      <c r="AL43" s="32" t="s">
        <v>2559</v>
      </c>
      <c r="AM43" s="33" t="s">
        <v>1312</v>
      </c>
    </row>
    <row r="44" spans="1:40" s="8" customFormat="1" ht="13.5" customHeight="1" x14ac:dyDescent="0.2">
      <c r="A44" s="152" t="s">
        <v>1591</v>
      </c>
      <c r="B44" s="90" t="str">
        <f>VLOOKUP(A44,'CIP-2010'!$A$9:$H$2163,8,FALSE)</f>
        <v>Business Mgmt &amp; Admin</v>
      </c>
      <c r="C44" s="198" t="s">
        <v>5993</v>
      </c>
      <c r="D44" s="153" t="s">
        <v>5993</v>
      </c>
      <c r="E44" s="161"/>
      <c r="F44" s="39"/>
      <c r="G44" s="160"/>
      <c r="H44" s="162"/>
      <c r="I44" s="160" t="s">
        <v>5993</v>
      </c>
      <c r="J44" s="39"/>
      <c r="K44" s="40"/>
      <c r="L44" s="39"/>
      <c r="M44" s="162"/>
      <c r="N44" s="40"/>
      <c r="O44" s="40"/>
      <c r="P44" s="39"/>
      <c r="Q44" s="40"/>
      <c r="R44" s="40"/>
      <c r="S44" s="153"/>
      <c r="T44" s="94"/>
      <c r="U44" s="30" t="str">
        <f t="shared" ref="U44" si="43">A44</f>
        <v>52</v>
      </c>
      <c r="V44" s="68" t="str">
        <f t="shared" ref="V44" si="44">B44</f>
        <v>Business Mgmt &amp; Admin</v>
      </c>
      <c r="W44" s="44" t="str">
        <f t="shared" ref="W44" si="45">C44</f>
        <v>*</v>
      </c>
      <c r="X44" s="154" t="s">
        <v>5993</v>
      </c>
      <c r="Y44" s="92" t="str">
        <f t="shared" ref="Y44" si="46">IF($D44=0,"",IF(E44=0,"",E44/$D44))</f>
        <v/>
      </c>
      <c r="Z44" s="92" t="str">
        <f t="shared" ref="Z44" si="47">IF($D44=0,"",IF(F44=0,"",F44/$D44))</f>
        <v/>
      </c>
      <c r="AA44" s="92" t="str">
        <f t="shared" ref="AA44" si="48">IF($D44=0,"",IF(G44=0,"",G44/$D44))</f>
        <v/>
      </c>
      <c r="AB44" s="92" t="str">
        <f t="shared" ref="AB44" si="49">IF($D44=0,"",IF(H44=0,"",H44/$D44))</f>
        <v/>
      </c>
      <c r="AC44" s="200" t="s">
        <v>5993</v>
      </c>
      <c r="AD44" s="92" t="str">
        <f t="shared" ref="AD44" si="50">IF($D44=0,"",IF(J44=0,"",J44/$D44))</f>
        <v/>
      </c>
      <c r="AE44" s="92" t="str">
        <f t="shared" ref="AE44" si="51">IF($D44=0,"",IF(K44=0,"",K44/$D44))</f>
        <v/>
      </c>
      <c r="AF44" s="92" t="str">
        <f t="shared" ref="AF44" si="52">IF($D44=0,"",IF(L44=0,"",L44/$D44))</f>
        <v/>
      </c>
      <c r="AG44" s="92" t="str">
        <f t="shared" ref="AG44" si="53">IF($D44=0,"",IF(M44=0,"",M44/$D44))</f>
        <v/>
      </c>
      <c r="AH44" s="92" t="str">
        <f t="shared" ref="AH44" si="54">IF($D44=0,"",IF(N44=0,"",N44/$D44))</f>
        <v/>
      </c>
      <c r="AI44" s="92" t="str">
        <f t="shared" ref="AI44" si="55">IF($D44=0,"",IF(O44=0,"",O44/$D44))</f>
        <v/>
      </c>
      <c r="AJ44" s="92" t="str">
        <f t="shared" ref="AJ44" si="56">IF($D44=0,"",IF(P44=0,"",P44/$D44))</f>
        <v/>
      </c>
      <c r="AK44" s="92" t="str">
        <f t="shared" ref="AK44" si="57">IF($D44=0,"",IF(Q44=0,"",Q44/$D44))</f>
        <v/>
      </c>
      <c r="AL44" s="92" t="str">
        <f t="shared" ref="AL44" si="58">IF($D44=0,"",IF(R44=0,"",R44/$D44))</f>
        <v/>
      </c>
      <c r="AM44" s="193" t="str">
        <f t="shared" ref="AM44" si="59">IF($D44=0,"",IF(S44=0,"",S44/$D44))</f>
        <v/>
      </c>
    </row>
    <row r="45" spans="1:40" s="8" customFormat="1" ht="32.1" customHeight="1" x14ac:dyDescent="0.2">
      <c r="A45" s="69"/>
      <c r="B45" s="70" t="s">
        <v>6004</v>
      </c>
      <c r="C45" s="28" t="s">
        <v>5993</v>
      </c>
      <c r="D45" s="29" t="s">
        <v>5993</v>
      </c>
      <c r="E45" s="48"/>
      <c r="F45" s="36"/>
      <c r="G45" s="36"/>
      <c r="H45" s="36"/>
      <c r="I45" s="36" t="s">
        <v>5993</v>
      </c>
      <c r="J45" s="36"/>
      <c r="K45" s="36"/>
      <c r="L45" s="36"/>
      <c r="M45" s="36"/>
      <c r="N45" s="36"/>
      <c r="O45" s="36"/>
      <c r="P45" s="36"/>
      <c r="Q45" s="36"/>
      <c r="R45" s="36"/>
      <c r="S45" s="47"/>
      <c r="U45" s="35"/>
      <c r="V45" s="72" t="str">
        <f>B45</f>
        <v>Total Certificate Recipients</v>
      </c>
      <c r="W45" s="28" t="s">
        <v>5993</v>
      </c>
      <c r="X45" s="27" t="s">
        <v>5993</v>
      </c>
      <c r="Y45" s="45"/>
      <c r="Z45" s="45"/>
      <c r="AA45" s="45"/>
      <c r="AB45" s="45"/>
      <c r="AC45" s="45" t="s">
        <v>5993</v>
      </c>
      <c r="AD45" s="45"/>
      <c r="AE45" s="45"/>
      <c r="AF45" s="45"/>
      <c r="AG45" s="45"/>
      <c r="AH45" s="45"/>
      <c r="AI45" s="45"/>
      <c r="AJ45" s="45"/>
      <c r="AK45" s="45"/>
      <c r="AL45" s="45"/>
      <c r="AM45" s="46"/>
    </row>
    <row r="46" spans="1:40" x14ac:dyDescent="0.2">
      <c r="B46" s="192" t="s">
        <v>5994</v>
      </c>
      <c r="C46"/>
      <c r="D46"/>
      <c r="E46"/>
      <c r="F46"/>
      <c r="G46"/>
      <c r="H46"/>
      <c r="I46"/>
      <c r="J46"/>
      <c r="K46"/>
      <c r="L46"/>
      <c r="M46"/>
      <c r="N46"/>
      <c r="O46"/>
      <c r="P46"/>
      <c r="Q46"/>
      <c r="R46"/>
      <c r="S46"/>
      <c r="V46" s="192" t="s">
        <v>5994</v>
      </c>
      <c r="W46"/>
      <c r="X46"/>
      <c r="Y46"/>
      <c r="Z46"/>
      <c r="AA46"/>
      <c r="AB46"/>
      <c r="AC46"/>
      <c r="AD46"/>
      <c r="AE46"/>
      <c r="AF46"/>
      <c r="AG46"/>
      <c r="AH46"/>
      <c r="AI46"/>
      <c r="AJ46"/>
      <c r="AK46"/>
      <c r="AL46"/>
      <c r="AM46"/>
    </row>
    <row r="47" spans="1:40" ht="13.5" x14ac:dyDescent="0.2">
      <c r="B47" s="37" t="s">
        <v>1597</v>
      </c>
      <c r="V47" s="37" t="s">
        <v>1597</v>
      </c>
    </row>
    <row r="48" spans="1:40" ht="13.5" x14ac:dyDescent="0.2">
      <c r="B48" s="37" t="s">
        <v>1598</v>
      </c>
      <c r="V48" s="37" t="s">
        <v>1598</v>
      </c>
    </row>
    <row r="49" spans="2:39" ht="13.5" x14ac:dyDescent="0.2">
      <c r="B49" s="37" t="s">
        <v>5998</v>
      </c>
      <c r="V49" s="37" t="s">
        <v>5998</v>
      </c>
    </row>
    <row r="50" spans="2:39" ht="13.5" x14ac:dyDescent="0.2">
      <c r="B50" s="37" t="s">
        <v>3009</v>
      </c>
      <c r="S50" s="50" t="str">
        <f>'Year Ref'!$A$1</f>
        <v>July 2019</v>
      </c>
      <c r="V50" s="37" t="s">
        <v>1281</v>
      </c>
      <c r="AM50" s="50" t="str">
        <f>'Year Ref'!$A$1</f>
        <v>July 2019</v>
      </c>
    </row>
    <row r="60" spans="2:39" ht="13.5" customHeight="1" x14ac:dyDescent="0.2">
      <c r="E60" s="6"/>
      <c r="T60" s="25"/>
      <c r="W60"/>
      <c r="X60"/>
      <c r="Y60"/>
      <c r="Z60"/>
      <c r="AA60"/>
      <c r="AB60"/>
      <c r="AC60"/>
      <c r="AD60"/>
      <c r="AE60"/>
      <c r="AF60"/>
      <c r="AG60"/>
      <c r="AH60"/>
      <c r="AI60"/>
      <c r="AJ60"/>
      <c r="AK60"/>
      <c r="AL60"/>
      <c r="AM60"/>
    </row>
    <row r="61" spans="2:39" ht="108" customHeight="1" x14ac:dyDescent="0.2">
      <c r="E61" s="6"/>
      <c r="T61" s="25"/>
      <c r="W61"/>
      <c r="X61"/>
      <c r="Y61"/>
      <c r="Z61"/>
      <c r="AA61"/>
      <c r="AB61"/>
      <c r="AC61"/>
      <c r="AD61"/>
      <c r="AE61"/>
      <c r="AF61"/>
      <c r="AG61"/>
      <c r="AH61"/>
      <c r="AI61"/>
      <c r="AJ61"/>
      <c r="AK61"/>
      <c r="AL61"/>
      <c r="AM61"/>
    </row>
    <row r="62" spans="2:39" ht="72" customHeight="1" x14ac:dyDescent="0.2">
      <c r="E62" s="6"/>
      <c r="T62" s="25"/>
      <c r="W62"/>
      <c r="X62"/>
      <c r="Y62"/>
      <c r="Z62"/>
      <c r="AA62"/>
      <c r="AB62"/>
      <c r="AC62"/>
      <c r="AD62"/>
      <c r="AE62"/>
      <c r="AF62"/>
      <c r="AG62"/>
      <c r="AH62"/>
      <c r="AI62"/>
      <c r="AJ62"/>
      <c r="AK62"/>
      <c r="AL62"/>
      <c r="AM62"/>
    </row>
    <row r="63" spans="2:39" x14ac:dyDescent="0.2">
      <c r="E63" s="6"/>
      <c r="T63" s="25"/>
      <c r="W63"/>
      <c r="X63"/>
      <c r="Y63"/>
      <c r="Z63"/>
      <c r="AA63"/>
      <c r="AB63"/>
      <c r="AC63"/>
      <c r="AD63"/>
      <c r="AE63"/>
      <c r="AF63"/>
      <c r="AG63"/>
      <c r="AH63"/>
      <c r="AI63"/>
      <c r="AJ63"/>
      <c r="AK63"/>
      <c r="AL63"/>
      <c r="AM63"/>
    </row>
    <row r="64" spans="2:39" x14ac:dyDescent="0.2">
      <c r="E64" s="6"/>
      <c r="T64" s="25"/>
      <c r="W64"/>
      <c r="X64"/>
      <c r="Y64"/>
      <c r="Z64"/>
      <c r="AA64"/>
      <c r="AB64"/>
      <c r="AC64"/>
      <c r="AD64"/>
      <c r="AE64"/>
      <c r="AF64"/>
      <c r="AG64"/>
      <c r="AH64"/>
      <c r="AI64"/>
      <c r="AJ64"/>
      <c r="AK64"/>
      <c r="AL64"/>
      <c r="AM64"/>
    </row>
    <row r="65" spans="5:39" ht="13.5" customHeight="1" x14ac:dyDescent="0.2">
      <c r="E65" s="6"/>
      <c r="T65" s="25"/>
      <c r="W65"/>
      <c r="X65"/>
      <c r="Y65"/>
      <c r="Z65"/>
      <c r="AA65"/>
      <c r="AB65"/>
      <c r="AC65"/>
      <c r="AD65"/>
      <c r="AE65"/>
      <c r="AF65"/>
      <c r="AG65"/>
      <c r="AH65"/>
      <c r="AI65"/>
      <c r="AJ65"/>
      <c r="AK65"/>
      <c r="AL65"/>
      <c r="AM65"/>
    </row>
    <row r="66" spans="5:39" x14ac:dyDescent="0.2">
      <c r="E66" s="6"/>
      <c r="T66" s="25"/>
      <c r="W66"/>
      <c r="X66"/>
      <c r="Y66"/>
      <c r="Z66"/>
      <c r="AA66"/>
      <c r="AB66"/>
      <c r="AC66"/>
      <c r="AD66"/>
      <c r="AE66"/>
      <c r="AF66"/>
      <c r="AG66"/>
      <c r="AH66"/>
      <c r="AI66"/>
      <c r="AJ66"/>
      <c r="AK66"/>
      <c r="AL66"/>
      <c r="AM66"/>
    </row>
    <row r="67" spans="5:39" x14ac:dyDescent="0.2">
      <c r="E67" s="6"/>
      <c r="T67" s="25"/>
      <c r="W67"/>
      <c r="X67"/>
      <c r="Y67"/>
      <c r="Z67"/>
      <c r="AA67"/>
      <c r="AB67"/>
      <c r="AC67"/>
      <c r="AD67"/>
      <c r="AE67"/>
      <c r="AF67"/>
      <c r="AG67"/>
      <c r="AH67"/>
      <c r="AI67"/>
      <c r="AJ67"/>
      <c r="AK67"/>
      <c r="AL67"/>
      <c r="AM67"/>
    </row>
    <row r="68" spans="5:39" x14ac:dyDescent="0.2">
      <c r="E68" s="6"/>
      <c r="T68" s="25"/>
      <c r="W68"/>
      <c r="X68"/>
      <c r="Y68"/>
      <c r="Z68"/>
      <c r="AA68"/>
      <c r="AB68"/>
      <c r="AC68"/>
      <c r="AD68"/>
      <c r="AE68"/>
      <c r="AF68"/>
      <c r="AG68"/>
      <c r="AH68"/>
      <c r="AI68"/>
      <c r="AJ68"/>
      <c r="AK68"/>
      <c r="AL68"/>
      <c r="AM68"/>
    </row>
    <row r="69" spans="5:39" x14ac:dyDescent="0.2">
      <c r="E69" s="6"/>
      <c r="T69" s="25"/>
      <c r="W69"/>
      <c r="X69"/>
      <c r="Y69"/>
      <c r="Z69"/>
      <c r="AA69"/>
      <c r="AB69"/>
      <c r="AC69"/>
      <c r="AD69"/>
      <c r="AE69"/>
      <c r="AF69"/>
      <c r="AG69"/>
      <c r="AH69"/>
      <c r="AI69"/>
      <c r="AJ69"/>
      <c r="AK69"/>
      <c r="AL69"/>
      <c r="AM69"/>
    </row>
    <row r="70" spans="5:39" x14ac:dyDescent="0.2">
      <c r="E70" s="6"/>
      <c r="T70" s="25"/>
      <c r="W70"/>
      <c r="X70"/>
      <c r="Y70"/>
      <c r="Z70"/>
      <c r="AA70"/>
      <c r="AB70"/>
      <c r="AC70"/>
      <c r="AD70"/>
      <c r="AE70"/>
      <c r="AF70"/>
      <c r="AG70"/>
      <c r="AH70"/>
      <c r="AI70"/>
      <c r="AJ70"/>
      <c r="AK70"/>
      <c r="AL70"/>
      <c r="AM70"/>
    </row>
    <row r="71" spans="5:39" x14ac:dyDescent="0.2">
      <c r="E71" s="6"/>
      <c r="T71" s="25"/>
      <c r="W71"/>
      <c r="X71"/>
      <c r="Y71"/>
      <c r="Z71"/>
      <c r="AA71"/>
      <c r="AB71"/>
      <c r="AC71"/>
      <c r="AD71"/>
      <c r="AE71"/>
      <c r="AF71"/>
      <c r="AG71"/>
      <c r="AH71"/>
      <c r="AI71"/>
      <c r="AJ71"/>
      <c r="AK71"/>
      <c r="AL71"/>
      <c r="AM71"/>
    </row>
    <row r="72" spans="5:39" x14ac:dyDescent="0.2">
      <c r="E72" s="6"/>
      <c r="T72" s="25"/>
      <c r="W72"/>
      <c r="X72"/>
      <c r="Y72"/>
      <c r="Z72"/>
      <c r="AA72"/>
      <c r="AB72"/>
      <c r="AC72"/>
      <c r="AD72"/>
      <c r="AE72"/>
      <c r="AF72"/>
      <c r="AG72"/>
      <c r="AH72"/>
      <c r="AI72"/>
      <c r="AJ72"/>
      <c r="AK72"/>
      <c r="AL72"/>
      <c r="AM72"/>
    </row>
    <row r="73" spans="5:39" x14ac:dyDescent="0.2">
      <c r="E73" s="6"/>
      <c r="T73" s="25"/>
      <c r="W73"/>
      <c r="X73"/>
      <c r="Y73"/>
      <c r="Z73"/>
      <c r="AA73"/>
      <c r="AB73"/>
      <c r="AC73"/>
      <c r="AD73"/>
      <c r="AE73"/>
      <c r="AF73"/>
      <c r="AG73"/>
      <c r="AH73"/>
      <c r="AI73"/>
      <c r="AJ73"/>
      <c r="AK73"/>
      <c r="AL73"/>
      <c r="AM73"/>
    </row>
    <row r="74" spans="5:39" x14ac:dyDescent="0.2">
      <c r="E74" s="6"/>
      <c r="T74" s="25"/>
      <c r="W74"/>
      <c r="X74"/>
      <c r="Y74"/>
      <c r="Z74"/>
      <c r="AA74"/>
      <c r="AB74"/>
      <c r="AC74"/>
      <c r="AD74"/>
      <c r="AE74"/>
      <c r="AF74"/>
      <c r="AG74"/>
      <c r="AH74"/>
      <c r="AI74"/>
      <c r="AJ74"/>
      <c r="AK74"/>
      <c r="AL74"/>
      <c r="AM74"/>
    </row>
    <row r="75" spans="5:39" x14ac:dyDescent="0.2">
      <c r="E75" s="6"/>
      <c r="T75" s="25"/>
      <c r="W75"/>
      <c r="X75"/>
      <c r="Y75"/>
      <c r="Z75"/>
      <c r="AA75"/>
      <c r="AB75"/>
      <c r="AC75"/>
      <c r="AD75"/>
      <c r="AE75"/>
      <c r="AF75"/>
      <c r="AG75"/>
      <c r="AH75"/>
      <c r="AI75"/>
      <c r="AJ75"/>
      <c r="AK75"/>
      <c r="AL75"/>
      <c r="AM75"/>
    </row>
    <row r="76" spans="5:39" x14ac:dyDescent="0.2">
      <c r="E76" s="6"/>
      <c r="T76" s="25"/>
      <c r="W76"/>
      <c r="X76"/>
      <c r="Y76"/>
      <c r="Z76"/>
      <c r="AA76"/>
      <c r="AB76"/>
      <c r="AC76"/>
      <c r="AD76"/>
      <c r="AE76"/>
      <c r="AF76"/>
      <c r="AG76"/>
      <c r="AH76"/>
      <c r="AI76"/>
      <c r="AJ76"/>
      <c r="AK76"/>
      <c r="AL76"/>
      <c r="AM76"/>
    </row>
    <row r="77" spans="5:39" x14ac:dyDescent="0.2">
      <c r="E77" s="6"/>
      <c r="T77" s="25"/>
      <c r="W77"/>
      <c r="X77"/>
      <c r="Y77"/>
      <c r="Z77"/>
      <c r="AA77"/>
      <c r="AB77"/>
      <c r="AC77"/>
      <c r="AD77"/>
      <c r="AE77"/>
      <c r="AF77"/>
      <c r="AG77"/>
      <c r="AH77"/>
      <c r="AI77"/>
      <c r="AJ77"/>
      <c r="AK77"/>
      <c r="AL77"/>
      <c r="AM77"/>
    </row>
    <row r="78" spans="5:39" x14ac:dyDescent="0.2">
      <c r="E78" s="6"/>
      <c r="T78" s="25"/>
      <c r="W78"/>
      <c r="X78"/>
      <c r="Y78"/>
      <c r="Z78"/>
      <c r="AA78"/>
      <c r="AB78"/>
      <c r="AC78"/>
      <c r="AD78"/>
      <c r="AE78"/>
      <c r="AF78"/>
      <c r="AG78"/>
      <c r="AH78"/>
      <c r="AI78"/>
      <c r="AJ78"/>
      <c r="AK78"/>
      <c r="AL78"/>
      <c r="AM78"/>
    </row>
    <row r="79" spans="5:39" x14ac:dyDescent="0.2">
      <c r="E79" s="6"/>
      <c r="T79" s="25"/>
      <c r="W79"/>
      <c r="X79"/>
      <c r="Y79"/>
      <c r="Z79"/>
      <c r="AA79"/>
      <c r="AB79"/>
      <c r="AC79"/>
      <c r="AD79"/>
      <c r="AE79"/>
      <c r="AF79"/>
      <c r="AG79"/>
      <c r="AH79"/>
      <c r="AI79"/>
      <c r="AJ79"/>
      <c r="AK79"/>
      <c r="AL79"/>
      <c r="AM79"/>
    </row>
    <row r="80" spans="5:39" x14ac:dyDescent="0.2">
      <c r="E80" s="6"/>
      <c r="T80" s="25"/>
      <c r="W80"/>
      <c r="X80"/>
      <c r="Y80"/>
      <c r="Z80"/>
      <c r="AA80"/>
      <c r="AB80"/>
      <c r="AC80"/>
      <c r="AD80"/>
      <c r="AE80"/>
      <c r="AF80"/>
      <c r="AG80"/>
      <c r="AH80"/>
      <c r="AI80"/>
      <c r="AJ80"/>
      <c r="AK80"/>
      <c r="AL80"/>
      <c r="AM80"/>
    </row>
    <row r="81" spans="5:39" x14ac:dyDescent="0.2">
      <c r="E81" s="6"/>
      <c r="T81" s="25"/>
      <c r="W81"/>
      <c r="X81"/>
      <c r="Y81"/>
      <c r="Z81"/>
      <c r="AA81"/>
      <c r="AB81"/>
      <c r="AC81"/>
      <c r="AD81"/>
      <c r="AE81"/>
      <c r="AF81"/>
      <c r="AG81"/>
      <c r="AH81"/>
      <c r="AI81"/>
      <c r="AJ81"/>
      <c r="AK81"/>
      <c r="AL81"/>
      <c r="AM81"/>
    </row>
    <row r="82" spans="5:39" ht="12.75" customHeight="1" x14ac:dyDescent="0.2">
      <c r="E82" s="6"/>
      <c r="T82" s="25"/>
      <c r="W82"/>
      <c r="X82"/>
      <c r="Y82"/>
      <c r="Z82"/>
      <c r="AA82"/>
      <c r="AB82"/>
      <c r="AC82"/>
      <c r="AD82"/>
      <c r="AE82"/>
      <c r="AF82"/>
      <c r="AG82"/>
      <c r="AH82"/>
      <c r="AI82"/>
      <c r="AJ82"/>
      <c r="AK82"/>
      <c r="AL82"/>
      <c r="AM82"/>
    </row>
    <row r="83" spans="5:39" x14ac:dyDescent="0.2">
      <c r="E83" s="6"/>
      <c r="T83" s="25"/>
      <c r="W83"/>
      <c r="X83"/>
      <c r="Y83"/>
      <c r="Z83"/>
      <c r="AA83"/>
      <c r="AB83"/>
      <c r="AC83"/>
      <c r="AD83"/>
      <c r="AE83"/>
      <c r="AF83"/>
      <c r="AG83"/>
      <c r="AH83"/>
      <c r="AI83"/>
      <c r="AJ83"/>
      <c r="AK83"/>
      <c r="AL83"/>
      <c r="AM83"/>
    </row>
  </sheetData>
  <mergeCells count="22">
    <mergeCell ref="A42:D42"/>
    <mergeCell ref="E42:S42"/>
    <mergeCell ref="U42:X42"/>
    <mergeCell ref="Y42:AM42"/>
    <mergeCell ref="A33:D33"/>
    <mergeCell ref="E33:S33"/>
    <mergeCell ref="U33:X33"/>
    <mergeCell ref="Y33:AM33"/>
    <mergeCell ref="Y7:AM7"/>
    <mergeCell ref="U7:X7"/>
    <mergeCell ref="A7:D7"/>
    <mergeCell ref="E7:S7"/>
    <mergeCell ref="U6:AM6"/>
    <mergeCell ref="U2:AM2"/>
    <mergeCell ref="U3:AM3"/>
    <mergeCell ref="U4:AM4"/>
    <mergeCell ref="U5:AM5"/>
    <mergeCell ref="A6:S6"/>
    <mergeCell ref="A2:S2"/>
    <mergeCell ref="A3:S3"/>
    <mergeCell ref="A4:S4"/>
    <mergeCell ref="A5:S5"/>
  </mergeCells>
  <phoneticPr fontId="4" type="noConversion"/>
  <printOptions horizontalCentered="1" verticalCentered="1"/>
  <pageMargins left="0.2" right="0.2" top="0.5" bottom="0.5" header="0.25" footer="0.25"/>
  <pageSetup scale="63" orientation="landscape" r:id="rId1"/>
  <headerFooter alignWithMargins="0"/>
  <colBreaks count="1" manualBreakCount="1">
    <brk id="20" min="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H56"/>
  <sheetViews>
    <sheetView workbookViewId="0"/>
  </sheetViews>
  <sheetFormatPr defaultRowHeight="12.75" x14ac:dyDescent="0.2"/>
  <cols>
    <col min="1" max="1" width="10.7109375" style="109" customWidth="1"/>
    <col min="2" max="2" width="64.140625" customWidth="1"/>
    <col min="3" max="3" width="9.7109375" customWidth="1"/>
    <col min="4" max="6" width="11.7109375" style="6" customWidth="1"/>
    <col min="7" max="7" width="11.7109375" style="4" customWidth="1"/>
  </cols>
  <sheetData>
    <row r="1" spans="1:8" ht="15" x14ac:dyDescent="0.25">
      <c r="B1" s="165" t="str">
        <f>"                 "&amp;'Year Ref'!A4</f>
        <v xml:space="preserve">                 Northwestern Oklahoma State University</v>
      </c>
      <c r="C1" s="165"/>
      <c r="D1" s="165"/>
      <c r="E1" s="165"/>
      <c r="F1" s="165"/>
      <c r="G1" s="50" t="str">
        <f>'Year Ref'!$A$1</f>
        <v>July 2019</v>
      </c>
    </row>
    <row r="2" spans="1:8" ht="15" x14ac:dyDescent="0.25">
      <c r="B2" s="165" t="s">
        <v>2289</v>
      </c>
      <c r="C2" s="165"/>
      <c r="D2" s="165"/>
      <c r="E2" s="165"/>
      <c r="F2" s="165"/>
      <c r="G2" s="165"/>
    </row>
    <row r="3" spans="1:8" ht="15" x14ac:dyDescent="0.25">
      <c r="B3" s="165" t="s">
        <v>2290</v>
      </c>
      <c r="C3" s="165"/>
      <c r="D3" s="165"/>
      <c r="E3" s="165"/>
      <c r="F3" s="165"/>
      <c r="G3" s="165"/>
    </row>
    <row r="4" spans="1:8" ht="15" x14ac:dyDescent="0.25">
      <c r="B4" s="165" t="str">
        <f>'Year Ref'!A2</f>
        <v>2011-12 Graduates - After Five Years</v>
      </c>
      <c r="C4" s="165"/>
      <c r="D4" s="165"/>
      <c r="E4" s="165"/>
      <c r="F4" s="165"/>
      <c r="G4" s="165"/>
    </row>
    <row r="5" spans="1:8" ht="9" customHeight="1" x14ac:dyDescent="0.2">
      <c r="A5" s="110"/>
      <c r="B5" s="84"/>
      <c r="C5" s="84"/>
      <c r="D5" s="84"/>
      <c r="E5" s="84"/>
      <c r="F5" s="84"/>
      <c r="G5" s="84"/>
    </row>
    <row r="6" spans="1:8" s="19" customFormat="1" ht="15" customHeight="1" x14ac:dyDescent="0.2">
      <c r="A6" s="107"/>
      <c r="B6" s="176" t="s">
        <v>1747</v>
      </c>
      <c r="C6" s="177"/>
      <c r="D6" s="177"/>
      <c r="E6" s="177"/>
      <c r="F6" s="177"/>
      <c r="G6" s="178"/>
      <c r="H6" s="20"/>
    </row>
    <row r="7" spans="1:8" ht="42" customHeight="1" x14ac:dyDescent="0.2">
      <c r="A7" s="98" t="s">
        <v>2291</v>
      </c>
      <c r="B7" s="112" t="s">
        <v>2590</v>
      </c>
      <c r="C7" s="113" t="s">
        <v>2288</v>
      </c>
      <c r="D7" s="114" t="s">
        <v>2292</v>
      </c>
      <c r="E7" s="114" t="s">
        <v>2293</v>
      </c>
      <c r="F7" s="114" t="s">
        <v>2294</v>
      </c>
      <c r="G7" s="115" t="s">
        <v>2295</v>
      </c>
      <c r="H7" s="5"/>
    </row>
    <row r="8" spans="1:8" ht="12.75" customHeight="1" x14ac:dyDescent="0.2">
      <c r="A8" s="196" t="s">
        <v>2326</v>
      </c>
      <c r="B8" s="146" t="str">
        <f>VLOOKUP(A8,'CIP-2010'!$C$9:$F$2163,4,FALSE)</f>
        <v xml:space="preserve"> Agriculture, General.</v>
      </c>
      <c r="C8" s="158" t="s">
        <v>5990</v>
      </c>
      <c r="D8" s="155" t="s">
        <v>5993</v>
      </c>
      <c r="E8" s="147"/>
      <c r="F8" s="205"/>
      <c r="G8" s="149"/>
      <c r="H8" s="5"/>
    </row>
    <row r="9" spans="1:8" s="17" customFormat="1" x14ac:dyDescent="0.2">
      <c r="A9" s="108" t="s">
        <v>2331</v>
      </c>
      <c r="B9" s="146" t="str">
        <f>VLOOKUP(A9,'CIP-2010'!$C$9:$F$2163,4,FALSE)</f>
        <v xml:space="preserve"> Agribusiness/Agricultural Business Operations.</v>
      </c>
      <c r="C9" s="73" t="s">
        <v>3258</v>
      </c>
      <c r="D9" s="147">
        <v>24</v>
      </c>
      <c r="E9" s="147">
        <v>15</v>
      </c>
      <c r="F9" s="205">
        <v>0.625</v>
      </c>
      <c r="G9" s="149">
        <v>32177.87</v>
      </c>
      <c r="H9" s="16"/>
    </row>
    <row r="10" spans="1:8" s="17" customFormat="1" x14ac:dyDescent="0.2">
      <c r="A10" s="108" t="s">
        <v>1530</v>
      </c>
      <c r="B10" s="146" t="str">
        <f>VLOOKUP(A10,'CIP-2010'!$C$9:$F$2163,4,FALSE)</f>
        <v xml:space="preserve"> Communication, Journalism, and Related Programs, Other.</v>
      </c>
      <c r="C10" s="73" t="s">
        <v>5981</v>
      </c>
      <c r="D10" s="147">
        <v>6</v>
      </c>
      <c r="E10" s="155" t="s">
        <v>5993</v>
      </c>
      <c r="F10" s="205" t="s">
        <v>5993</v>
      </c>
      <c r="G10" s="156" t="s">
        <v>5993</v>
      </c>
      <c r="H10" s="16"/>
    </row>
    <row r="11" spans="1:8" s="17" customFormat="1" x14ac:dyDescent="0.2">
      <c r="A11" s="108" t="s">
        <v>1785</v>
      </c>
      <c r="B11" s="146" t="str">
        <f>VLOOKUP(A11,'CIP-2010'!$C$9:$F$2163,4,FALSE)</f>
        <v xml:space="preserve"> Computer and Information Sciences, General.</v>
      </c>
      <c r="C11" s="73" t="s">
        <v>3304</v>
      </c>
      <c r="D11" s="147">
        <v>6</v>
      </c>
      <c r="E11" s="155" t="s">
        <v>5993</v>
      </c>
      <c r="F11" s="205" t="s">
        <v>5993</v>
      </c>
      <c r="G11" s="156" t="s">
        <v>5993</v>
      </c>
      <c r="H11" s="16"/>
    </row>
    <row r="12" spans="1:8" s="17" customFormat="1" x14ac:dyDescent="0.2">
      <c r="A12" s="196" t="s">
        <v>2050</v>
      </c>
      <c r="B12" s="146" t="str">
        <f>VLOOKUP(A12,'CIP-2010'!$C$9:$F$2163,4,FALSE)</f>
        <v xml:space="preserve"> Education/Teaching of Individuals with Specific Learning Disabilities.</v>
      </c>
      <c r="C12" s="158" t="s">
        <v>3310</v>
      </c>
      <c r="D12" s="155" t="s">
        <v>5993</v>
      </c>
      <c r="E12" s="155" t="s">
        <v>5993</v>
      </c>
      <c r="F12" s="205" t="s">
        <v>5993</v>
      </c>
      <c r="G12" s="156" t="s">
        <v>5993</v>
      </c>
      <c r="H12" s="16"/>
    </row>
    <row r="13" spans="1:8" s="17" customFormat="1" x14ac:dyDescent="0.2">
      <c r="A13" s="108" t="s">
        <v>1278</v>
      </c>
      <c r="B13" s="146" t="str">
        <f>VLOOKUP(A13,'CIP-2010'!$C$9:$F$2163,4,FALSE)</f>
        <v xml:space="preserve"> Elementary Education and Teaching.</v>
      </c>
      <c r="C13" s="73" t="s">
        <v>3268</v>
      </c>
      <c r="D13" s="147">
        <v>15</v>
      </c>
      <c r="E13" s="147">
        <v>15</v>
      </c>
      <c r="F13" s="205">
        <v>1</v>
      </c>
      <c r="G13" s="149">
        <v>23488.799999999999</v>
      </c>
      <c r="H13" s="16"/>
    </row>
    <row r="14" spans="1:8" s="17" customFormat="1" x14ac:dyDescent="0.2">
      <c r="A14" s="108" t="s">
        <v>2820</v>
      </c>
      <c r="B14" s="146" t="str">
        <f>VLOOKUP(A14,'CIP-2010'!$C$9:$F$2163,4,FALSE)</f>
        <v xml:space="preserve"> Early Childhood Education and Teaching.</v>
      </c>
      <c r="C14" s="73" t="s">
        <v>3312</v>
      </c>
      <c r="D14" s="147">
        <v>12</v>
      </c>
      <c r="E14" s="147">
        <v>10</v>
      </c>
      <c r="F14" s="205">
        <v>0.83333333333333337</v>
      </c>
      <c r="G14" s="149">
        <v>13518.8</v>
      </c>
      <c r="H14" s="16"/>
    </row>
    <row r="15" spans="1:8" s="17" customFormat="1" x14ac:dyDescent="0.2">
      <c r="A15" s="196" t="s">
        <v>2357</v>
      </c>
      <c r="B15" s="146" t="str">
        <f>VLOOKUP(A15,'CIP-2010'!$C$9:$F$2163,4,FALSE)</f>
        <v xml:space="preserve"> Agricultural Teacher Education.</v>
      </c>
      <c r="C15" s="158" t="s">
        <v>3320</v>
      </c>
      <c r="D15" s="155" t="s">
        <v>5993</v>
      </c>
      <c r="E15" s="155" t="s">
        <v>5993</v>
      </c>
      <c r="F15" s="205" t="s">
        <v>5993</v>
      </c>
      <c r="G15" s="156" t="s">
        <v>5993</v>
      </c>
      <c r="H15" s="16"/>
    </row>
    <row r="16" spans="1:8" s="17" customFormat="1" x14ac:dyDescent="0.2">
      <c r="A16" s="108" t="s">
        <v>2099</v>
      </c>
      <c r="B16" s="146" t="str">
        <f>VLOOKUP(A16,'CIP-2010'!$C$9:$F$2163,4,FALSE)</f>
        <v xml:space="preserve"> English/Language Arts Teacher Education.</v>
      </c>
      <c r="C16" s="73" t="s">
        <v>5983</v>
      </c>
      <c r="D16" s="155" t="s">
        <v>5993</v>
      </c>
      <c r="E16" s="155" t="s">
        <v>5993</v>
      </c>
      <c r="F16" s="205" t="s">
        <v>5993</v>
      </c>
      <c r="G16" s="156" t="s">
        <v>5993</v>
      </c>
      <c r="H16" s="16"/>
    </row>
    <row r="17" spans="1:8" s="17" customFormat="1" x14ac:dyDescent="0.2">
      <c r="A17" s="108" t="s">
        <v>2111</v>
      </c>
      <c r="B17" s="146" t="str">
        <f>VLOOKUP(A17,'CIP-2010'!$C$9:$F$2163,4,FALSE)</f>
        <v xml:space="preserve"> Mathematics Teacher Education.</v>
      </c>
      <c r="C17" s="73" t="s">
        <v>5984</v>
      </c>
      <c r="D17" s="155" t="s">
        <v>5993</v>
      </c>
      <c r="E17" s="155" t="s">
        <v>5993</v>
      </c>
      <c r="F17" s="205" t="s">
        <v>5993</v>
      </c>
      <c r="G17" s="156" t="s">
        <v>5993</v>
      </c>
      <c r="H17" s="16"/>
    </row>
    <row r="18" spans="1:8" s="17" customFormat="1" x14ac:dyDescent="0.2">
      <c r="A18" s="108" t="s">
        <v>2115</v>
      </c>
      <c r="B18" s="146" t="str">
        <f>VLOOKUP(A18,'CIP-2010'!$C$9:$F$2163,4,FALSE)</f>
        <v xml:space="preserve"> Physical Education Teaching and Coaching.</v>
      </c>
      <c r="C18" s="73" t="s">
        <v>3314</v>
      </c>
      <c r="D18" s="147">
        <v>6</v>
      </c>
      <c r="E18" s="155">
        <v>6</v>
      </c>
      <c r="F18" s="205">
        <v>1</v>
      </c>
      <c r="G18" s="156">
        <v>49825.33</v>
      </c>
      <c r="H18" s="16"/>
    </row>
    <row r="19" spans="1:8" s="17" customFormat="1" x14ac:dyDescent="0.2">
      <c r="A19" s="196" t="s">
        <v>2119</v>
      </c>
      <c r="B19" s="146" t="str">
        <f>VLOOKUP(A19,'CIP-2010'!$C$9:$F$2163,4,FALSE)</f>
        <v xml:space="preserve"> Science Teacher Education/General Science Teacher Education.</v>
      </c>
      <c r="C19" s="158" t="s">
        <v>6003</v>
      </c>
      <c r="D19" s="155" t="s">
        <v>5993</v>
      </c>
      <c r="E19" s="155" t="s">
        <v>5993</v>
      </c>
      <c r="F19" s="205" t="s">
        <v>5993</v>
      </c>
      <c r="G19" s="156" t="s">
        <v>5993</v>
      </c>
      <c r="H19" s="16"/>
    </row>
    <row r="20" spans="1:8" s="17" customFormat="1" x14ac:dyDescent="0.2">
      <c r="A20" s="108" t="s">
        <v>2123</v>
      </c>
      <c r="B20" s="146" t="str">
        <f>VLOOKUP(A20,'CIP-2010'!$C$9:$F$2163,4,FALSE)</f>
        <v xml:space="preserve"> Social Studies Teacher Education.</v>
      </c>
      <c r="C20" s="73" t="s">
        <v>3290</v>
      </c>
      <c r="D20" s="155" t="s">
        <v>5993</v>
      </c>
      <c r="E20" s="155" t="s">
        <v>5993</v>
      </c>
      <c r="F20" s="205" t="s">
        <v>5993</v>
      </c>
      <c r="G20" s="156" t="s">
        <v>5993</v>
      </c>
      <c r="H20" s="16"/>
    </row>
    <row r="21" spans="1:8" s="17" customFormat="1" x14ac:dyDescent="0.2">
      <c r="A21" s="196" t="s">
        <v>696</v>
      </c>
      <c r="B21" s="146" t="str">
        <f>VLOOKUP(A21,'CIP-2010'!$C$9:$F$2163,4,FALSE)</f>
        <v xml:space="preserve"> Spanish Language and Literature.</v>
      </c>
      <c r="C21" s="158" t="s">
        <v>5988</v>
      </c>
      <c r="D21" s="155" t="s">
        <v>5993</v>
      </c>
      <c r="E21" s="155"/>
      <c r="F21" s="205"/>
      <c r="G21" s="156"/>
      <c r="H21" s="16"/>
    </row>
    <row r="22" spans="1:8" s="17" customFormat="1" x14ac:dyDescent="0.2">
      <c r="A22" s="108" t="s">
        <v>1153</v>
      </c>
      <c r="B22" s="146" t="str">
        <f>VLOOKUP(A22,'CIP-2010'!$C$9:$F$2163,4,FALSE)</f>
        <v xml:space="preserve"> English Language and Literature, General.</v>
      </c>
      <c r="C22" s="73" t="s">
        <v>3270</v>
      </c>
      <c r="D22" s="155" t="s">
        <v>5993</v>
      </c>
      <c r="E22" s="155" t="s">
        <v>5993</v>
      </c>
      <c r="F22" s="205" t="s">
        <v>5993</v>
      </c>
      <c r="G22" s="156" t="s">
        <v>5993</v>
      </c>
      <c r="H22" s="16"/>
    </row>
    <row r="23" spans="1:8" s="17" customFormat="1" x14ac:dyDescent="0.2">
      <c r="A23" s="196" t="s">
        <v>4185</v>
      </c>
      <c r="B23" s="146" t="str">
        <f>VLOOKUP(A23,'CIP-2010'!$C$9:$F$2163,4,FALSE)</f>
        <v xml:space="preserve"> Rhetoric and Composition.</v>
      </c>
      <c r="C23" s="158" t="s">
        <v>3296</v>
      </c>
      <c r="D23" s="155" t="s">
        <v>5993</v>
      </c>
      <c r="E23" s="155" t="s">
        <v>5993</v>
      </c>
      <c r="F23" s="205" t="s">
        <v>5993</v>
      </c>
      <c r="G23" s="156" t="s">
        <v>5993</v>
      </c>
      <c r="H23" s="16"/>
    </row>
    <row r="24" spans="1:8" s="17" customFormat="1" x14ac:dyDescent="0.2">
      <c r="A24" s="108" t="s">
        <v>1182</v>
      </c>
      <c r="B24" s="146" t="str">
        <f>VLOOKUP(A24,'CIP-2010'!$C$9:$F$2163,4,FALSE)</f>
        <v xml:space="preserve"> General Studies.</v>
      </c>
      <c r="C24" s="73" t="s">
        <v>5977</v>
      </c>
      <c r="D24" s="147">
        <v>9</v>
      </c>
      <c r="E24" s="155" t="s">
        <v>5993</v>
      </c>
      <c r="F24" s="205" t="s">
        <v>5993</v>
      </c>
      <c r="G24" s="156" t="s">
        <v>5993</v>
      </c>
      <c r="H24" s="16"/>
    </row>
    <row r="25" spans="1:8" s="17" customFormat="1" x14ac:dyDescent="0.2">
      <c r="A25" s="108" t="s">
        <v>1203</v>
      </c>
      <c r="B25" s="146" t="str">
        <f>VLOOKUP(A25,'CIP-2010'!$C$9:$F$2163,4,FALSE)</f>
        <v xml:space="preserve"> Biology/Biological Sciences, General.</v>
      </c>
      <c r="C25" s="73" t="s">
        <v>3260</v>
      </c>
      <c r="D25" s="147">
        <v>12</v>
      </c>
      <c r="E25" s="147">
        <v>6</v>
      </c>
      <c r="F25" s="205">
        <v>0.5</v>
      </c>
      <c r="G25" s="149">
        <v>24212</v>
      </c>
      <c r="H25" s="16"/>
    </row>
    <row r="26" spans="1:8" s="17" customFormat="1" x14ac:dyDescent="0.2">
      <c r="A26" s="196" t="s">
        <v>1924</v>
      </c>
      <c r="B26" s="146" t="str">
        <f>VLOOKUP(A26,'CIP-2010'!$C$9:$F$2163,4,FALSE)</f>
        <v xml:space="preserve"> Mathematics and Statistics, Other.</v>
      </c>
      <c r="C26" s="158" t="s">
        <v>6000</v>
      </c>
      <c r="D26" s="155" t="s">
        <v>5993</v>
      </c>
      <c r="E26" s="155" t="s">
        <v>5993</v>
      </c>
      <c r="F26" s="205" t="s">
        <v>5993</v>
      </c>
      <c r="G26" s="156" t="s">
        <v>5993</v>
      </c>
      <c r="H26" s="16"/>
    </row>
    <row r="27" spans="1:8" s="17" customFormat="1" x14ac:dyDescent="0.2">
      <c r="A27" s="108" t="s">
        <v>3123</v>
      </c>
      <c r="B27" s="146" t="str">
        <f>VLOOKUP(A27,'CIP-2010'!$C$9:$F$2163,4,FALSE)</f>
        <v xml:space="preserve"> Multi-/Interdisciplinary Studies, Other.</v>
      </c>
      <c r="C27" s="73" t="s">
        <v>5991</v>
      </c>
      <c r="D27" s="155" t="s">
        <v>5993</v>
      </c>
      <c r="E27" s="155" t="s">
        <v>5993</v>
      </c>
      <c r="F27" s="205" t="s">
        <v>5993</v>
      </c>
      <c r="G27" s="156" t="s">
        <v>5993</v>
      </c>
      <c r="H27" s="16"/>
    </row>
    <row r="28" spans="1:8" s="17" customFormat="1" x14ac:dyDescent="0.2">
      <c r="A28" s="108" t="s">
        <v>182</v>
      </c>
      <c r="B28" s="146" t="str">
        <f>VLOOKUP(A28,'CIP-2010'!$C$9:$F$2163,4,FALSE)</f>
        <v xml:space="preserve"> Parks, Recreation, Leisure, and Fitness Studies, Other.</v>
      </c>
      <c r="C28" s="73" t="s">
        <v>5978</v>
      </c>
      <c r="D28" s="147">
        <v>18</v>
      </c>
      <c r="E28" s="147">
        <v>9</v>
      </c>
      <c r="F28" s="205">
        <v>0.5</v>
      </c>
      <c r="G28" s="149">
        <v>31736.44</v>
      </c>
      <c r="H28" s="16"/>
    </row>
    <row r="29" spans="1:8" s="17" customFormat="1" x14ac:dyDescent="0.2">
      <c r="A29" s="196" t="s">
        <v>4656</v>
      </c>
      <c r="B29" s="146" t="str">
        <f>VLOOKUP(A29,'CIP-2010'!$C$9:$F$2163,4,FALSE)</f>
        <v xml:space="preserve"> Music.</v>
      </c>
      <c r="C29" s="158" t="s">
        <v>6001</v>
      </c>
      <c r="D29" s="155" t="s">
        <v>5993</v>
      </c>
      <c r="E29" s="147"/>
      <c r="F29" s="205"/>
      <c r="G29" s="149"/>
      <c r="H29" s="16"/>
    </row>
    <row r="30" spans="1:8" s="17" customFormat="1" x14ac:dyDescent="0.2">
      <c r="A30" s="108" t="s">
        <v>2988</v>
      </c>
      <c r="B30" s="146" t="str">
        <f>VLOOKUP(A30,'CIP-2010'!$C$9:$F$2163,4,FALSE)</f>
        <v xml:space="preserve"> Chemistry, General.</v>
      </c>
      <c r="C30" s="73" t="s">
        <v>3264</v>
      </c>
      <c r="D30" s="155" t="s">
        <v>5993</v>
      </c>
      <c r="E30" s="155" t="s">
        <v>5993</v>
      </c>
      <c r="F30" s="205" t="s">
        <v>5993</v>
      </c>
      <c r="G30" s="156" t="s">
        <v>5993</v>
      </c>
      <c r="H30" s="16"/>
    </row>
    <row r="31" spans="1:8" s="17" customFormat="1" x14ac:dyDescent="0.2">
      <c r="A31" s="108" t="s">
        <v>792</v>
      </c>
      <c r="B31" s="146" t="str">
        <f>VLOOKUP(A31,'CIP-2010'!$C$9:$F$2163,4,FALSE)</f>
        <v xml:space="preserve"> Psychology, General.</v>
      </c>
      <c r="C31" s="73" t="s">
        <v>5982</v>
      </c>
      <c r="D31" s="147">
        <v>30</v>
      </c>
      <c r="E31" s="147">
        <v>21</v>
      </c>
      <c r="F31" s="205">
        <v>0.7</v>
      </c>
      <c r="G31" s="149">
        <v>24302.86</v>
      </c>
      <c r="H31" s="16"/>
    </row>
    <row r="32" spans="1:8" s="17" customFormat="1" x14ac:dyDescent="0.2">
      <c r="A32" s="108" t="s">
        <v>52</v>
      </c>
      <c r="B32" s="146" t="str">
        <f>VLOOKUP(A32,'CIP-2010'!$C$9:$F$2163,4,FALSE)</f>
        <v xml:space="preserve"> Criminal Justice/Police Science.</v>
      </c>
      <c r="C32" s="73" t="s">
        <v>5979</v>
      </c>
      <c r="D32" s="147">
        <v>12</v>
      </c>
      <c r="E32" s="155">
        <v>11</v>
      </c>
      <c r="F32" s="205">
        <v>0.91666666666666663</v>
      </c>
      <c r="G32" s="156">
        <v>48451.27</v>
      </c>
      <c r="H32" s="16"/>
    </row>
    <row r="33" spans="1:8" s="17" customFormat="1" ht="12.75" customHeight="1" x14ac:dyDescent="0.2">
      <c r="A33" s="196" t="s">
        <v>74</v>
      </c>
      <c r="B33" s="146" t="str">
        <f>VLOOKUP(A33,'CIP-2010'!$C$9:$F$2163,4,FALSE)</f>
        <v xml:space="preserve"> Homeland Security, Law Enforcement, Firefighting and Related Protective Services, Other.</v>
      </c>
      <c r="C33" s="158" t="s">
        <v>6002</v>
      </c>
      <c r="D33" s="155" t="s">
        <v>5993</v>
      </c>
      <c r="E33" s="155" t="s">
        <v>5993</v>
      </c>
      <c r="F33" s="205" t="s">
        <v>5993</v>
      </c>
      <c r="G33" s="156" t="s">
        <v>5993</v>
      </c>
      <c r="H33" s="16"/>
    </row>
    <row r="34" spans="1:8" s="17" customFormat="1" x14ac:dyDescent="0.2">
      <c r="A34" s="108" t="s">
        <v>3052</v>
      </c>
      <c r="B34" s="146" t="str">
        <f>VLOOKUP(A34,'CIP-2010'!$C$9:$F$2163,4,FALSE)</f>
        <v xml:space="preserve"> Social Work.</v>
      </c>
      <c r="C34" s="73" t="s">
        <v>5987</v>
      </c>
      <c r="D34" s="147">
        <v>10</v>
      </c>
      <c r="E34" s="147">
        <v>9</v>
      </c>
      <c r="F34" s="205">
        <v>0.9</v>
      </c>
      <c r="G34" s="149">
        <v>25790.22</v>
      </c>
      <c r="H34" s="16"/>
    </row>
    <row r="35" spans="1:8" s="17" customFormat="1" x14ac:dyDescent="0.2">
      <c r="A35" s="196" t="s">
        <v>830</v>
      </c>
      <c r="B35" s="146" t="str">
        <f>VLOOKUP(A35,'CIP-2010'!$C$9:$F$2163,4,FALSE)</f>
        <v xml:space="preserve"> Sociology.</v>
      </c>
      <c r="C35" s="158" t="s">
        <v>3292</v>
      </c>
      <c r="D35" s="155" t="s">
        <v>5993</v>
      </c>
      <c r="E35" s="155" t="s">
        <v>5993</v>
      </c>
      <c r="F35" s="205" t="s">
        <v>5993</v>
      </c>
      <c r="G35" s="156" t="s">
        <v>5993</v>
      </c>
      <c r="H35" s="16"/>
    </row>
    <row r="36" spans="1:8" s="17" customFormat="1" x14ac:dyDescent="0.2">
      <c r="A36" s="108" t="s">
        <v>5449</v>
      </c>
      <c r="B36" s="146" t="str">
        <f>VLOOKUP(A36,'CIP-2010'!$C$9:$F$2163,4,FALSE)</f>
        <v xml:space="preserve"> Registered Nursing/Registered Nurse.</v>
      </c>
      <c r="C36" s="73" t="s">
        <v>3302</v>
      </c>
      <c r="D36" s="147">
        <v>31</v>
      </c>
      <c r="E36" s="147">
        <v>24</v>
      </c>
      <c r="F36" s="205">
        <v>0.77419354838709675</v>
      </c>
      <c r="G36" s="149">
        <v>46501.67</v>
      </c>
      <c r="H36" s="16"/>
    </row>
    <row r="37" spans="1:8" s="17" customFormat="1" x14ac:dyDescent="0.2">
      <c r="A37" s="108" t="s">
        <v>567</v>
      </c>
      <c r="B37" s="146" t="str">
        <f>VLOOKUP(A37,'CIP-2010'!$C$9:$F$2163,4,FALSE)</f>
        <v xml:space="preserve"> Business Administration and Management, General.</v>
      </c>
      <c r="C37" s="73" t="s">
        <v>3262</v>
      </c>
      <c r="D37" s="147">
        <v>36</v>
      </c>
      <c r="E37" s="147">
        <v>18</v>
      </c>
      <c r="F37" s="205">
        <v>0.5</v>
      </c>
      <c r="G37" s="149">
        <v>43446.44</v>
      </c>
      <c r="H37" s="16"/>
    </row>
    <row r="38" spans="1:8" s="17" customFormat="1" x14ac:dyDescent="0.2">
      <c r="A38" s="108" t="s">
        <v>567</v>
      </c>
      <c r="B38" s="146" t="str">
        <f>VLOOKUP(A38,'CIP-2010'!$C$9:$F$2163,4,FALSE)</f>
        <v xml:space="preserve"> Business Administration and Management, General.</v>
      </c>
      <c r="C38" s="73" t="s">
        <v>5985</v>
      </c>
      <c r="D38" s="155" t="s">
        <v>5993</v>
      </c>
      <c r="E38" s="155" t="s">
        <v>5993</v>
      </c>
      <c r="F38" s="205" t="s">
        <v>5993</v>
      </c>
      <c r="G38" s="156" t="s">
        <v>5993</v>
      </c>
      <c r="H38" s="16"/>
    </row>
    <row r="39" spans="1:8" s="17" customFormat="1" ht="12.75" customHeight="1" x14ac:dyDescent="0.2">
      <c r="A39" s="157" t="s">
        <v>580</v>
      </c>
      <c r="B39" s="146" t="str">
        <f>VLOOKUP(A39,'CIP-2010'!$C$9:$F$2163,4,FALSE)</f>
        <v xml:space="preserve"> E-Commerce/Electronic Commerce.</v>
      </c>
      <c r="C39" s="73" t="s">
        <v>3318</v>
      </c>
      <c r="D39" s="155" t="s">
        <v>5993</v>
      </c>
      <c r="E39" s="155"/>
      <c r="F39" s="205"/>
      <c r="G39" s="156"/>
      <c r="H39" s="16"/>
    </row>
    <row r="40" spans="1:8" s="17" customFormat="1" x14ac:dyDescent="0.2">
      <c r="A40" s="157" t="s">
        <v>586</v>
      </c>
      <c r="B40" s="146" t="str">
        <f>VLOOKUP(A40,'CIP-2010'!$C$9:$F$2163,4,FALSE)</f>
        <v xml:space="preserve"> Accounting.</v>
      </c>
      <c r="C40" s="73" t="s">
        <v>3256</v>
      </c>
      <c r="D40" s="147">
        <v>17</v>
      </c>
      <c r="E40" s="155">
        <v>15</v>
      </c>
      <c r="F40" s="205">
        <v>0.88235294117647056</v>
      </c>
      <c r="G40" s="156">
        <v>44378.400000000001</v>
      </c>
      <c r="H40" s="16"/>
    </row>
    <row r="41" spans="1:8" s="17" customFormat="1" x14ac:dyDescent="0.2">
      <c r="A41" s="157" t="s">
        <v>2544</v>
      </c>
      <c r="B41" s="146" t="str">
        <f>VLOOKUP(A41,'CIP-2010'!$C$9:$F$2163,4,FALSE)</f>
        <v xml:space="preserve"> History, General.</v>
      </c>
      <c r="C41" s="73" t="s">
        <v>3274</v>
      </c>
      <c r="D41" s="147">
        <v>6</v>
      </c>
      <c r="E41" s="155">
        <v>6</v>
      </c>
      <c r="F41" s="205">
        <v>1</v>
      </c>
      <c r="G41" s="156">
        <v>20016.669999999998</v>
      </c>
      <c r="H41" s="16"/>
    </row>
    <row r="42" spans="1:8" s="17" customFormat="1" x14ac:dyDescent="0.2">
      <c r="A42" s="111"/>
      <c r="B42" s="21" t="s">
        <v>1748</v>
      </c>
      <c r="C42" s="22"/>
      <c r="D42" s="148">
        <v>284</v>
      </c>
      <c r="E42" s="148">
        <v>200</v>
      </c>
      <c r="F42" s="206">
        <v>0.70422535211267601</v>
      </c>
      <c r="G42" s="150">
        <v>33425.22</v>
      </c>
      <c r="H42" s="16"/>
    </row>
    <row r="43" spans="1:8" s="17" customFormat="1" x14ac:dyDescent="0.2">
      <c r="A43" s="111"/>
      <c r="B43" s="13"/>
      <c r="C43" s="15"/>
      <c r="D43" s="14"/>
      <c r="E43" s="14"/>
      <c r="F43" s="10"/>
      <c r="G43" s="14"/>
      <c r="H43" s="16"/>
    </row>
    <row r="44" spans="1:8" s="17" customFormat="1" ht="15" customHeight="1" x14ac:dyDescent="0.2">
      <c r="A44" s="111"/>
      <c r="B44" s="13"/>
      <c r="C44" s="15"/>
      <c r="D44" s="14"/>
      <c r="E44" s="14"/>
      <c r="F44" s="10"/>
      <c r="G44" s="14"/>
      <c r="H44" s="16"/>
    </row>
    <row r="45" spans="1:8" x14ac:dyDescent="0.2">
      <c r="A45" s="111"/>
      <c r="B45" s="5"/>
      <c r="C45" s="5"/>
      <c r="D45" s="11"/>
      <c r="E45" s="11"/>
      <c r="F45" s="11"/>
      <c r="G45" s="12"/>
      <c r="H45" s="9"/>
    </row>
    <row r="46" spans="1:8" x14ac:dyDescent="0.2">
      <c r="A46" s="111"/>
      <c r="B46" s="176" t="s">
        <v>1749</v>
      </c>
      <c r="C46" s="177"/>
      <c r="D46" s="177"/>
      <c r="E46" s="177"/>
      <c r="F46" s="177"/>
      <c r="G46" s="178"/>
      <c r="H46" s="9"/>
    </row>
    <row r="47" spans="1:8" ht="33.75" x14ac:dyDescent="0.2">
      <c r="A47" s="111"/>
      <c r="B47" s="74" t="s">
        <v>2590</v>
      </c>
      <c r="C47" s="75" t="s">
        <v>2288</v>
      </c>
      <c r="D47" s="76" t="s">
        <v>2292</v>
      </c>
      <c r="E47" s="76" t="s">
        <v>2293</v>
      </c>
      <c r="F47" s="76" t="s">
        <v>2294</v>
      </c>
      <c r="G47" s="77" t="s">
        <v>2295</v>
      </c>
      <c r="H47" s="9"/>
    </row>
    <row r="48" spans="1:8" s="19" customFormat="1" ht="15" customHeight="1" x14ac:dyDescent="0.2">
      <c r="A48" s="108" t="s">
        <v>1269</v>
      </c>
      <c r="B48" s="146" t="str">
        <f>VLOOKUP(A48,'CIP-2010'!$C$9:$F$2163,4,FALSE)</f>
        <v xml:space="preserve"> Counselor Education/School Counseling and Guidance Services.</v>
      </c>
      <c r="C48" s="158" t="s">
        <v>3266</v>
      </c>
      <c r="D48" s="147">
        <v>7</v>
      </c>
      <c r="E48" s="147">
        <v>6</v>
      </c>
      <c r="F48" s="207">
        <v>0.8571428571428571</v>
      </c>
      <c r="G48" s="149">
        <v>16908</v>
      </c>
      <c r="H48" s="18"/>
    </row>
    <row r="49" spans="1:8" ht="12.75" customHeight="1" x14ac:dyDescent="0.2">
      <c r="A49" s="108" t="s">
        <v>1278</v>
      </c>
      <c r="B49" s="146" t="str">
        <f>VLOOKUP(A49,'CIP-2010'!$C$9:$F$2163,4,FALSE)</f>
        <v xml:space="preserve"> Elementary Education and Teaching.</v>
      </c>
      <c r="C49" s="158" t="s">
        <v>5989</v>
      </c>
      <c r="D49" s="155" t="s">
        <v>5993</v>
      </c>
      <c r="E49" s="155" t="s">
        <v>5993</v>
      </c>
      <c r="F49" s="209" t="s">
        <v>5993</v>
      </c>
      <c r="G49" s="156" t="s">
        <v>5993</v>
      </c>
      <c r="H49" s="5"/>
    </row>
    <row r="50" spans="1:8" s="17" customFormat="1" x14ac:dyDescent="0.2">
      <c r="A50" s="108" t="s">
        <v>2813</v>
      </c>
      <c r="B50" s="146" t="str">
        <f>VLOOKUP(A50,'CIP-2010'!$C$9:$F$2163,4,FALSE)</f>
        <v xml:space="preserve"> Secondary Education and Teaching.</v>
      </c>
      <c r="C50" s="158" t="s">
        <v>3288</v>
      </c>
      <c r="D50" s="147">
        <v>15</v>
      </c>
      <c r="E50" s="147">
        <v>10</v>
      </c>
      <c r="F50" s="207">
        <v>0.66666666666666663</v>
      </c>
      <c r="G50" s="149">
        <v>32993.199999999997</v>
      </c>
      <c r="H50" s="16"/>
    </row>
    <row r="51" spans="1:8" s="17" customFormat="1" x14ac:dyDescent="0.2">
      <c r="A51" s="108" t="s">
        <v>4826</v>
      </c>
      <c r="B51" s="146" t="str">
        <f>VLOOKUP(A51,'CIP-2010'!$C$9:$F$2163,4,FALSE)</f>
        <v xml:space="preserve"> Counseling Psychology.</v>
      </c>
      <c r="C51" s="158" t="s">
        <v>3298</v>
      </c>
      <c r="D51" s="147">
        <v>16</v>
      </c>
      <c r="E51" s="147">
        <v>10</v>
      </c>
      <c r="F51" s="207">
        <v>0.625</v>
      </c>
      <c r="G51" s="149">
        <v>30612.400000000001</v>
      </c>
      <c r="H51" s="16"/>
    </row>
    <row r="52" spans="1:8" s="17" customFormat="1" x14ac:dyDescent="0.2">
      <c r="A52" s="110"/>
      <c r="B52" s="21" t="s">
        <v>116</v>
      </c>
      <c r="C52" s="22"/>
      <c r="D52" s="148">
        <v>41</v>
      </c>
      <c r="E52" s="148">
        <v>29</v>
      </c>
      <c r="F52" s="208">
        <v>0.70731707317073167</v>
      </c>
      <c r="G52" s="150">
        <v>27801.52</v>
      </c>
      <c r="H52" s="16"/>
    </row>
    <row r="53" spans="1:8" s="17" customFormat="1" x14ac:dyDescent="0.2">
      <c r="A53" s="111"/>
      <c r="B53" s="192" t="s">
        <v>5994</v>
      </c>
      <c r="C53" s="15"/>
      <c r="D53" s="14"/>
      <c r="E53" s="14"/>
      <c r="F53" s="10"/>
      <c r="G53" s="14"/>
      <c r="H53" s="16"/>
    </row>
    <row r="54" spans="1:8" s="23" customFormat="1" ht="15" customHeight="1" x14ac:dyDescent="0.2">
      <c r="A54" s="109"/>
      <c r="B54" s="37" t="s">
        <v>1597</v>
      </c>
      <c r="C54"/>
      <c r="D54" s="6"/>
      <c r="E54" s="6"/>
      <c r="F54" s="6"/>
      <c r="G54" s="4"/>
      <c r="H54" s="16"/>
    </row>
    <row r="55" spans="1:8" x14ac:dyDescent="0.2">
      <c r="H55" s="9"/>
    </row>
    <row r="56" spans="1:8" x14ac:dyDescent="0.2">
      <c r="H56" s="9"/>
    </row>
  </sheetData>
  <mergeCells count="6">
    <mergeCell ref="B46:G46"/>
    <mergeCell ref="B1:F1"/>
    <mergeCell ref="B2:G2"/>
    <mergeCell ref="B3:G3"/>
    <mergeCell ref="B4:G4"/>
    <mergeCell ref="B6:G6"/>
  </mergeCells>
  <phoneticPr fontId="4" type="noConversion"/>
  <printOptions horizontalCentered="1"/>
  <pageMargins left="0.25" right="0.25" top="0.5" bottom="0.5" header="0.25" footer="0.2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H60"/>
  <sheetViews>
    <sheetView workbookViewId="0"/>
  </sheetViews>
  <sheetFormatPr defaultRowHeight="12.75" x14ac:dyDescent="0.2"/>
  <cols>
    <col min="1" max="1" width="10.7109375" style="108" customWidth="1"/>
    <col min="2" max="2" width="51.7109375" style="17" customWidth="1"/>
    <col min="3" max="3" width="9.7109375" style="17" customWidth="1"/>
    <col min="4" max="6" width="11.7109375" style="6" customWidth="1"/>
    <col min="7" max="7" width="11.7109375" style="4" customWidth="1"/>
    <col min="9" max="16384" width="9.140625" style="17"/>
  </cols>
  <sheetData>
    <row r="1" spans="1:8" ht="15" x14ac:dyDescent="0.25">
      <c r="B1" s="165" t="str">
        <f>"                 "&amp;'Year Ref'!A4</f>
        <v xml:space="preserve">                 Northwestern Oklahoma State University</v>
      </c>
      <c r="C1" s="165"/>
      <c r="D1" s="165"/>
      <c r="E1" s="165"/>
      <c r="F1" s="165"/>
      <c r="G1" s="50" t="str">
        <f>'Year Ref'!$A$1</f>
        <v>July 2019</v>
      </c>
    </row>
    <row r="2" spans="1:8" ht="15" x14ac:dyDescent="0.25">
      <c r="B2" s="165" t="s">
        <v>2289</v>
      </c>
      <c r="C2" s="165"/>
      <c r="D2" s="165"/>
      <c r="E2" s="165"/>
      <c r="F2" s="165"/>
      <c r="G2" s="165"/>
    </row>
    <row r="3" spans="1:8" ht="15" x14ac:dyDescent="0.25">
      <c r="B3" s="165" t="s">
        <v>2290</v>
      </c>
      <c r="C3" s="165"/>
      <c r="D3" s="165"/>
      <c r="E3" s="165"/>
      <c r="F3" s="165"/>
      <c r="G3" s="165"/>
    </row>
    <row r="4" spans="1:8" ht="15" x14ac:dyDescent="0.25">
      <c r="B4" s="165" t="str">
        <f>'Year Ref'!A3</f>
        <v>2015-16 Graduates - After One Year</v>
      </c>
      <c r="C4" s="165"/>
      <c r="D4" s="165"/>
      <c r="E4" s="165"/>
      <c r="F4" s="165"/>
      <c r="G4" s="165"/>
    </row>
    <row r="5" spans="1:8" ht="9" customHeight="1" x14ac:dyDescent="0.2">
      <c r="B5" s="179"/>
      <c r="C5" s="179"/>
      <c r="D5" s="179"/>
      <c r="E5" s="179"/>
      <c r="F5" s="179"/>
      <c r="G5" s="179"/>
    </row>
    <row r="6" spans="1:8" ht="15" customHeight="1" x14ac:dyDescent="0.2">
      <c r="B6" s="176" t="s">
        <v>1747</v>
      </c>
      <c r="C6" s="177"/>
      <c r="D6" s="177"/>
      <c r="E6" s="177"/>
      <c r="F6" s="177"/>
      <c r="G6" s="178"/>
      <c r="H6" s="20"/>
    </row>
    <row r="7" spans="1:8" ht="36.75" customHeight="1" x14ac:dyDescent="0.2">
      <c r="A7" s="98" t="s">
        <v>2291</v>
      </c>
      <c r="B7" s="74" t="s">
        <v>2590</v>
      </c>
      <c r="C7" s="75" t="s">
        <v>2288</v>
      </c>
      <c r="D7" s="76" t="s">
        <v>2292</v>
      </c>
      <c r="E7" s="76" t="s">
        <v>2293</v>
      </c>
      <c r="F7" s="76" t="s">
        <v>2294</v>
      </c>
      <c r="G7" s="77" t="s">
        <v>2295</v>
      </c>
      <c r="H7" s="5"/>
    </row>
    <row r="8" spans="1:8" x14ac:dyDescent="0.2">
      <c r="A8" s="157" t="s">
        <v>2331</v>
      </c>
      <c r="B8" s="89" t="str">
        <f>VLOOKUP(A8,'CIP-2010'!$C$9:$F$2163,4,FALSE)</f>
        <v xml:space="preserve"> Agribusiness/Agricultural Business Operations.</v>
      </c>
      <c r="C8" s="158" t="s">
        <v>3258</v>
      </c>
      <c r="D8" s="147">
        <v>24</v>
      </c>
      <c r="E8" s="155">
        <v>17</v>
      </c>
      <c r="F8" s="210">
        <v>0.70833333333333337</v>
      </c>
      <c r="G8" s="156">
        <v>17786.12</v>
      </c>
      <c r="H8" s="16"/>
    </row>
    <row r="9" spans="1:8" x14ac:dyDescent="0.2">
      <c r="A9" s="157" t="s">
        <v>1530</v>
      </c>
      <c r="B9" s="89" t="str">
        <f>VLOOKUP(A9,'CIP-2010'!$C$9:$F$2163,4,FALSE)</f>
        <v xml:space="preserve"> Communication, Journalism, and Related Programs, Other.</v>
      </c>
      <c r="C9" s="158" t="s">
        <v>5981</v>
      </c>
      <c r="D9" s="155" t="s">
        <v>5993</v>
      </c>
      <c r="E9" s="155" t="s">
        <v>5993</v>
      </c>
      <c r="F9" s="205" t="s">
        <v>5993</v>
      </c>
      <c r="G9" s="156" t="s">
        <v>5993</v>
      </c>
      <c r="H9" s="16"/>
    </row>
    <row r="10" spans="1:8" x14ac:dyDescent="0.2">
      <c r="A10" s="157" t="s">
        <v>1785</v>
      </c>
      <c r="B10" s="89" t="str">
        <f>VLOOKUP(A10,'CIP-2010'!$C$9:$F$2163,4,FALSE)</f>
        <v xml:space="preserve"> Computer and Information Sciences, General.</v>
      </c>
      <c r="C10" s="158" t="s">
        <v>3304</v>
      </c>
      <c r="D10" s="147">
        <v>17</v>
      </c>
      <c r="E10" s="155">
        <v>15</v>
      </c>
      <c r="F10" s="210">
        <v>0.88235294117647056</v>
      </c>
      <c r="G10" s="156">
        <v>19607.73</v>
      </c>
      <c r="H10" s="16"/>
    </row>
    <row r="11" spans="1:8" x14ac:dyDescent="0.2">
      <c r="A11" s="157" t="s">
        <v>1278</v>
      </c>
      <c r="B11" s="89" t="str">
        <f>VLOOKUP(A11,'CIP-2010'!$C$9:$F$2163,4,FALSE)</f>
        <v xml:space="preserve"> Elementary Education and Teaching.</v>
      </c>
      <c r="C11" s="158" t="s">
        <v>3268</v>
      </c>
      <c r="D11" s="147">
        <v>16</v>
      </c>
      <c r="E11" s="147">
        <v>16</v>
      </c>
      <c r="F11" s="210">
        <v>1</v>
      </c>
      <c r="G11" s="149">
        <v>21236</v>
      </c>
      <c r="H11" s="16"/>
    </row>
    <row r="12" spans="1:8" x14ac:dyDescent="0.2">
      <c r="A12" s="157" t="s">
        <v>2820</v>
      </c>
      <c r="B12" s="89" t="str">
        <f>VLOOKUP(A12,'CIP-2010'!$C$9:$F$2163,4,FALSE)</f>
        <v xml:space="preserve"> Early Childhood Education and Teaching.</v>
      </c>
      <c r="C12" s="158" t="s">
        <v>3312</v>
      </c>
      <c r="D12" s="147">
        <v>16</v>
      </c>
      <c r="E12" s="155">
        <v>15</v>
      </c>
      <c r="F12" s="210">
        <v>0.9375</v>
      </c>
      <c r="G12" s="156">
        <v>15248</v>
      </c>
      <c r="H12" s="16"/>
    </row>
    <row r="13" spans="1:8" x14ac:dyDescent="0.2">
      <c r="A13" s="157" t="s">
        <v>2357</v>
      </c>
      <c r="B13" s="89" t="str">
        <f>VLOOKUP(A13,'CIP-2010'!$C$9:$F$2163,4,FALSE)</f>
        <v xml:space="preserve"> Agricultural Teacher Education.</v>
      </c>
      <c r="C13" s="158" t="s">
        <v>3320</v>
      </c>
      <c r="D13" s="155" t="s">
        <v>5993</v>
      </c>
      <c r="E13" s="155" t="s">
        <v>5993</v>
      </c>
      <c r="F13" s="205" t="s">
        <v>5993</v>
      </c>
      <c r="G13" s="156" t="s">
        <v>5993</v>
      </c>
      <c r="H13" s="16"/>
    </row>
    <row r="14" spans="1:8" x14ac:dyDescent="0.2">
      <c r="A14" s="157" t="s">
        <v>2099</v>
      </c>
      <c r="B14" s="89" t="str">
        <f>VLOOKUP(A14,'CIP-2010'!$C$9:$F$2163,4,FALSE)</f>
        <v xml:space="preserve"> English/Language Arts Teacher Education.</v>
      </c>
      <c r="C14" s="158" t="s">
        <v>5983</v>
      </c>
      <c r="D14" s="155" t="s">
        <v>5993</v>
      </c>
      <c r="E14" s="155" t="s">
        <v>5993</v>
      </c>
      <c r="F14" s="205" t="s">
        <v>5993</v>
      </c>
      <c r="G14" s="156" t="s">
        <v>5993</v>
      </c>
      <c r="H14" s="16"/>
    </row>
    <row r="15" spans="1:8" x14ac:dyDescent="0.2">
      <c r="A15" s="197" t="s">
        <v>2111</v>
      </c>
      <c r="B15" s="89" t="str">
        <f>VLOOKUP(A15,'CIP-2010'!$C$9:$F$2163,4,FALSE)</f>
        <v xml:space="preserve"> Mathematics Teacher Education.</v>
      </c>
      <c r="C15" s="158" t="s">
        <v>5984</v>
      </c>
      <c r="D15" s="155" t="s">
        <v>5993</v>
      </c>
      <c r="E15" s="155" t="s">
        <v>5993</v>
      </c>
      <c r="F15" s="205" t="s">
        <v>5993</v>
      </c>
      <c r="G15" s="156" t="s">
        <v>5993</v>
      </c>
      <c r="H15" s="16"/>
    </row>
    <row r="16" spans="1:8" x14ac:dyDescent="0.2">
      <c r="A16" s="157" t="s">
        <v>2113</v>
      </c>
      <c r="B16" s="89" t="str">
        <f>VLOOKUP(A16,'CIP-2010'!$C$9:$F$2163,4,FALSE)</f>
        <v xml:space="preserve"> Music Teacher Education.</v>
      </c>
      <c r="C16" s="158" t="s">
        <v>5986</v>
      </c>
      <c r="D16" s="155" t="s">
        <v>5993</v>
      </c>
      <c r="E16" s="155" t="s">
        <v>5993</v>
      </c>
      <c r="F16" s="205" t="s">
        <v>5993</v>
      </c>
      <c r="G16" s="156" t="s">
        <v>5993</v>
      </c>
      <c r="H16" s="16"/>
    </row>
    <row r="17" spans="1:8" x14ac:dyDescent="0.2">
      <c r="A17" s="157" t="s">
        <v>2113</v>
      </c>
      <c r="B17" s="89" t="str">
        <f>VLOOKUP(A17,'CIP-2010'!$C$9:$F$2163,4,FALSE)</f>
        <v xml:space="preserve"> Music Teacher Education.</v>
      </c>
      <c r="C17" s="158" t="s">
        <v>3282</v>
      </c>
      <c r="D17" s="155" t="s">
        <v>5993</v>
      </c>
      <c r="E17" s="155" t="s">
        <v>5993</v>
      </c>
      <c r="F17" s="205" t="s">
        <v>5993</v>
      </c>
      <c r="G17" s="156" t="s">
        <v>5993</v>
      </c>
      <c r="H17" s="16"/>
    </row>
    <row r="18" spans="1:8" x14ac:dyDescent="0.2">
      <c r="A18" s="157" t="s">
        <v>2115</v>
      </c>
      <c r="B18" s="89" t="str">
        <f>VLOOKUP(A18,'CIP-2010'!$C$9:$F$2163,4,FALSE)</f>
        <v xml:space="preserve"> Physical Education Teaching and Coaching.</v>
      </c>
      <c r="C18" s="158" t="s">
        <v>3314</v>
      </c>
      <c r="D18" s="155" t="s">
        <v>5993</v>
      </c>
      <c r="E18" s="155" t="s">
        <v>5993</v>
      </c>
      <c r="F18" s="205" t="s">
        <v>5993</v>
      </c>
      <c r="G18" s="156" t="s">
        <v>5993</v>
      </c>
      <c r="H18" s="16"/>
    </row>
    <row r="19" spans="1:8" x14ac:dyDescent="0.2">
      <c r="A19" s="157" t="s">
        <v>2123</v>
      </c>
      <c r="B19" s="89" t="str">
        <f>VLOOKUP(A19,'CIP-2010'!$C$9:$F$2163,4,FALSE)</f>
        <v xml:space="preserve"> Social Studies Teacher Education.</v>
      </c>
      <c r="C19" s="158" t="s">
        <v>3290</v>
      </c>
      <c r="D19" s="155" t="s">
        <v>5993</v>
      </c>
      <c r="E19" s="155" t="s">
        <v>5993</v>
      </c>
      <c r="F19" s="205" t="s">
        <v>5993</v>
      </c>
      <c r="G19" s="156" t="s">
        <v>5993</v>
      </c>
      <c r="H19" s="16"/>
    </row>
    <row r="20" spans="1:8" x14ac:dyDescent="0.2">
      <c r="A20" s="157" t="s">
        <v>1153</v>
      </c>
      <c r="B20" s="89" t="str">
        <f>VLOOKUP(A20,'CIP-2010'!$C$9:$F$2163,4,FALSE)</f>
        <v xml:space="preserve"> English Language and Literature, General.</v>
      </c>
      <c r="C20" s="158" t="s">
        <v>3270</v>
      </c>
      <c r="D20" s="155" t="s">
        <v>5993</v>
      </c>
      <c r="E20" s="155" t="s">
        <v>5993</v>
      </c>
      <c r="F20" s="205" t="s">
        <v>5993</v>
      </c>
      <c r="G20" s="156" t="s">
        <v>5993</v>
      </c>
      <c r="H20" s="16"/>
    </row>
    <row r="21" spans="1:8" x14ac:dyDescent="0.2">
      <c r="A21" s="157" t="s">
        <v>4185</v>
      </c>
      <c r="B21" s="89" t="str">
        <f>VLOOKUP(A21,'CIP-2010'!$C$9:$F$2163,4,FALSE)</f>
        <v xml:space="preserve"> Rhetoric and Composition.</v>
      </c>
      <c r="C21" s="158" t="s">
        <v>3296</v>
      </c>
      <c r="D21" s="155" t="s">
        <v>5993</v>
      </c>
      <c r="E21" s="155" t="s">
        <v>5993</v>
      </c>
      <c r="F21" s="205" t="s">
        <v>5993</v>
      </c>
      <c r="G21" s="156" t="s">
        <v>5993</v>
      </c>
      <c r="H21" s="16"/>
    </row>
    <row r="22" spans="1:8" x14ac:dyDescent="0.2">
      <c r="A22" s="157" t="s">
        <v>1182</v>
      </c>
      <c r="B22" s="89" t="str">
        <f>VLOOKUP(A22,'CIP-2010'!$C$9:$F$2163,4,FALSE)</f>
        <v xml:space="preserve"> General Studies.</v>
      </c>
      <c r="C22" s="158" t="s">
        <v>5977</v>
      </c>
      <c r="D22" s="147">
        <v>20</v>
      </c>
      <c r="E22" s="147">
        <v>18</v>
      </c>
      <c r="F22" s="210">
        <v>0.9</v>
      </c>
      <c r="G22" s="149">
        <v>21889.33</v>
      </c>
      <c r="H22" s="16"/>
    </row>
    <row r="23" spans="1:8" x14ac:dyDescent="0.2">
      <c r="A23" s="157" t="s">
        <v>1203</v>
      </c>
      <c r="B23" s="89" t="str">
        <f>VLOOKUP(A23,'CIP-2010'!$C$9:$F$2163,4,FALSE)</f>
        <v xml:space="preserve"> Biology/Biological Sciences, General.</v>
      </c>
      <c r="C23" s="158" t="s">
        <v>3260</v>
      </c>
      <c r="D23" s="147">
        <v>11</v>
      </c>
      <c r="E23" s="155">
        <v>7</v>
      </c>
      <c r="F23" s="210">
        <v>0.63636363636363635</v>
      </c>
      <c r="G23" s="156">
        <v>18705.14</v>
      </c>
      <c r="H23" s="16"/>
    </row>
    <row r="24" spans="1:8" x14ac:dyDescent="0.2">
      <c r="A24" s="197" t="s">
        <v>1924</v>
      </c>
      <c r="B24" s="89" t="str">
        <f>VLOOKUP(A24,'CIP-2010'!$C$9:$F$2163,4,FALSE)</f>
        <v xml:space="preserve"> Mathematics and Statistics, Other.</v>
      </c>
      <c r="C24" s="158" t="s">
        <v>6000</v>
      </c>
      <c r="D24" s="155" t="s">
        <v>5993</v>
      </c>
      <c r="E24" s="155" t="s">
        <v>5993</v>
      </c>
      <c r="F24" s="205" t="s">
        <v>5993</v>
      </c>
      <c r="G24" s="156" t="s">
        <v>5993</v>
      </c>
      <c r="H24" s="16"/>
    </row>
    <row r="25" spans="1:8" x14ac:dyDescent="0.2">
      <c r="A25" s="157" t="s">
        <v>3123</v>
      </c>
      <c r="B25" s="89" t="str">
        <f>VLOOKUP(A25,'CIP-2010'!$C$9:$F$2163,4,FALSE)</f>
        <v xml:space="preserve"> Multi-/Interdisciplinary Studies, Other.</v>
      </c>
      <c r="C25" s="158" t="s">
        <v>5991</v>
      </c>
      <c r="D25" s="155" t="s">
        <v>5993</v>
      </c>
      <c r="E25" s="155" t="s">
        <v>5993</v>
      </c>
      <c r="F25" s="205" t="s">
        <v>5993</v>
      </c>
      <c r="G25" s="156" t="s">
        <v>5993</v>
      </c>
      <c r="H25" s="16"/>
    </row>
    <row r="26" spans="1:8" x14ac:dyDescent="0.2">
      <c r="A26" s="157" t="s">
        <v>182</v>
      </c>
      <c r="B26" s="89" t="str">
        <f>VLOOKUP(A26,'CIP-2010'!$C$9:$F$2163,4,FALSE)</f>
        <v xml:space="preserve"> Parks, Recreation, Leisure, and Fitness Studies, Other.</v>
      </c>
      <c r="C26" s="158" t="s">
        <v>5978</v>
      </c>
      <c r="D26" s="147">
        <v>25</v>
      </c>
      <c r="E26" s="147">
        <v>17</v>
      </c>
      <c r="F26" s="210">
        <v>0.68</v>
      </c>
      <c r="G26" s="149">
        <v>18240.939999999999</v>
      </c>
      <c r="H26" s="16"/>
    </row>
    <row r="27" spans="1:8" x14ac:dyDescent="0.2">
      <c r="A27" s="197" t="s">
        <v>4656</v>
      </c>
      <c r="B27" s="89" t="str">
        <f>VLOOKUP(A27,'CIP-2010'!$C$9:$F$2163,4,FALSE)</f>
        <v xml:space="preserve"> Music.</v>
      </c>
      <c r="C27" s="158" t="s">
        <v>6001</v>
      </c>
      <c r="D27" s="155" t="s">
        <v>5993</v>
      </c>
      <c r="E27" s="155" t="s">
        <v>5993</v>
      </c>
      <c r="F27" s="205" t="s">
        <v>5993</v>
      </c>
      <c r="G27" s="156" t="s">
        <v>5993</v>
      </c>
      <c r="H27" s="16"/>
    </row>
    <row r="28" spans="1:8" x14ac:dyDescent="0.2">
      <c r="A28" s="157" t="s">
        <v>2988</v>
      </c>
      <c r="B28" s="89" t="str">
        <f>VLOOKUP(A28,'CIP-2010'!$C$9:$F$2163,4,FALSE)</f>
        <v xml:space="preserve"> Chemistry, General.</v>
      </c>
      <c r="C28" s="158" t="s">
        <v>3264</v>
      </c>
      <c r="D28" s="155" t="s">
        <v>5993</v>
      </c>
      <c r="E28" s="155" t="s">
        <v>5993</v>
      </c>
      <c r="F28" s="205" t="s">
        <v>5993</v>
      </c>
      <c r="G28" s="156" t="s">
        <v>5993</v>
      </c>
      <c r="H28" s="16"/>
    </row>
    <row r="29" spans="1:8" x14ac:dyDescent="0.2">
      <c r="A29" s="157" t="s">
        <v>792</v>
      </c>
      <c r="B29" s="89" t="str">
        <f>VLOOKUP(A29,'CIP-2010'!$C$9:$F$2163,4,FALSE)</f>
        <v xml:space="preserve"> Psychology, General.</v>
      </c>
      <c r="C29" s="158" t="s">
        <v>5982</v>
      </c>
      <c r="D29" s="147">
        <v>32</v>
      </c>
      <c r="E29" s="147">
        <v>25</v>
      </c>
      <c r="F29" s="210">
        <v>0.78125</v>
      </c>
      <c r="G29" s="149">
        <v>20219.2</v>
      </c>
      <c r="H29" s="16"/>
    </row>
    <row r="30" spans="1:8" x14ac:dyDescent="0.2">
      <c r="A30" s="157" t="s">
        <v>52</v>
      </c>
      <c r="B30" s="89" t="str">
        <f>VLOOKUP(A30,'CIP-2010'!$C$9:$F$2163,4,FALSE)</f>
        <v xml:space="preserve"> Criminal Justice/Police Science.</v>
      </c>
      <c r="C30" s="158" t="s">
        <v>5979</v>
      </c>
      <c r="D30" s="147">
        <v>14</v>
      </c>
      <c r="E30" s="147">
        <v>12</v>
      </c>
      <c r="F30" s="210">
        <v>0.8571428571428571</v>
      </c>
      <c r="G30" s="149">
        <v>27916.33</v>
      </c>
      <c r="H30" s="16"/>
    </row>
    <row r="31" spans="1:8" x14ac:dyDescent="0.2">
      <c r="A31" s="157" t="s">
        <v>3052</v>
      </c>
      <c r="B31" s="89" t="str">
        <f>VLOOKUP(A31,'CIP-2010'!$C$9:$F$2163,4,FALSE)</f>
        <v xml:space="preserve"> Social Work.</v>
      </c>
      <c r="C31" s="158" t="s">
        <v>5987</v>
      </c>
      <c r="D31" s="155" t="s">
        <v>5993</v>
      </c>
      <c r="E31" s="155" t="s">
        <v>5993</v>
      </c>
      <c r="F31" s="205" t="s">
        <v>5993</v>
      </c>
      <c r="G31" s="156" t="s">
        <v>5993</v>
      </c>
      <c r="H31" s="16"/>
    </row>
    <row r="32" spans="1:8" x14ac:dyDescent="0.2">
      <c r="A32" s="157" t="s">
        <v>821</v>
      </c>
      <c r="B32" s="89" t="str">
        <f>VLOOKUP(A32,'CIP-2010'!$C$9:$F$2163,4,FALSE)</f>
        <v xml:space="preserve"> Political Science and Government, General.</v>
      </c>
      <c r="C32" s="158" t="s">
        <v>5980</v>
      </c>
      <c r="D32" s="155" t="s">
        <v>5993</v>
      </c>
      <c r="E32" s="155"/>
      <c r="F32" s="210"/>
      <c r="G32" s="156"/>
      <c r="H32" s="16"/>
    </row>
    <row r="33" spans="1:8" x14ac:dyDescent="0.2">
      <c r="A33" s="157" t="s">
        <v>830</v>
      </c>
      <c r="B33" s="89" t="str">
        <f>VLOOKUP(A33,'CIP-2010'!$C$9:$F$2163,4,FALSE)</f>
        <v xml:space="preserve"> Sociology.</v>
      </c>
      <c r="C33" s="158" t="s">
        <v>3292</v>
      </c>
      <c r="D33" s="155" t="s">
        <v>5993</v>
      </c>
      <c r="E33" s="155"/>
      <c r="F33" s="210"/>
      <c r="G33" s="156"/>
      <c r="H33" s="16"/>
    </row>
    <row r="34" spans="1:8" x14ac:dyDescent="0.2">
      <c r="A34" s="197" t="s">
        <v>1667</v>
      </c>
      <c r="B34" s="89" t="str">
        <f>VLOOKUP(A34,'CIP-2010'!$C$9:$F$2163,4,FALSE)</f>
        <v xml:space="preserve"> Music, General.</v>
      </c>
      <c r="C34" s="158" t="s">
        <v>3308</v>
      </c>
      <c r="D34" s="155" t="s">
        <v>5993</v>
      </c>
      <c r="E34" s="155" t="s">
        <v>5993</v>
      </c>
      <c r="F34" s="205" t="s">
        <v>5993</v>
      </c>
      <c r="G34" s="156" t="s">
        <v>5993</v>
      </c>
      <c r="H34" s="16"/>
    </row>
    <row r="35" spans="1:8" x14ac:dyDescent="0.2">
      <c r="A35" s="157" t="s">
        <v>5449</v>
      </c>
      <c r="B35" s="89" t="str">
        <f>VLOOKUP(A35,'CIP-2010'!$C$9:$F$2163,4,FALSE)</f>
        <v xml:space="preserve"> Registered Nursing/Registered Nurse.</v>
      </c>
      <c r="C35" s="158" t="s">
        <v>3302</v>
      </c>
      <c r="D35" s="147">
        <v>44</v>
      </c>
      <c r="E35" s="155">
        <v>38</v>
      </c>
      <c r="F35" s="210">
        <v>0.86363636363636365</v>
      </c>
      <c r="G35" s="156">
        <v>42961.79</v>
      </c>
      <c r="H35" s="16"/>
    </row>
    <row r="36" spans="1:8" x14ac:dyDescent="0.2">
      <c r="A36" s="157" t="s">
        <v>567</v>
      </c>
      <c r="B36" s="89" t="str">
        <f>VLOOKUP(A36,'CIP-2010'!$C$9:$F$2163,4,FALSE)</f>
        <v xml:space="preserve"> Business Administration and Management, General.</v>
      </c>
      <c r="C36" s="158" t="s">
        <v>3262</v>
      </c>
      <c r="D36" s="147">
        <v>35</v>
      </c>
      <c r="E36" s="155">
        <v>24</v>
      </c>
      <c r="F36" s="210">
        <v>0.68571428571428572</v>
      </c>
      <c r="G36" s="156">
        <v>25904</v>
      </c>
      <c r="H36" s="16"/>
    </row>
    <row r="37" spans="1:8" ht="14.25" customHeight="1" x14ac:dyDescent="0.2">
      <c r="A37" s="157" t="s">
        <v>586</v>
      </c>
      <c r="B37" s="89" t="str">
        <f>VLOOKUP(A37,'CIP-2010'!$C$9:$F$2163,4,FALSE)</f>
        <v xml:space="preserve"> Accounting.</v>
      </c>
      <c r="C37" s="158" t="s">
        <v>3256</v>
      </c>
      <c r="D37" s="147">
        <v>8</v>
      </c>
      <c r="E37" s="155">
        <v>7</v>
      </c>
      <c r="F37" s="210">
        <v>0.875</v>
      </c>
      <c r="G37" s="156">
        <v>36592.57</v>
      </c>
      <c r="H37" s="16"/>
    </row>
    <row r="38" spans="1:8" x14ac:dyDescent="0.2">
      <c r="A38" s="157" t="s">
        <v>2544</v>
      </c>
      <c r="B38" s="89" t="str">
        <f>VLOOKUP(A38,'CIP-2010'!$C$9:$F$2163,4,FALSE)</f>
        <v xml:space="preserve"> History, General.</v>
      </c>
      <c r="C38" s="158" t="s">
        <v>3274</v>
      </c>
      <c r="D38" s="155" t="s">
        <v>5993</v>
      </c>
      <c r="E38" s="155" t="s">
        <v>5993</v>
      </c>
      <c r="F38" s="205" t="s">
        <v>5993</v>
      </c>
      <c r="G38" s="156" t="s">
        <v>5993</v>
      </c>
      <c r="H38" s="16"/>
    </row>
    <row r="39" spans="1:8" x14ac:dyDescent="0.2">
      <c r="B39" s="21" t="s">
        <v>1748</v>
      </c>
      <c r="C39" s="22"/>
      <c r="D39" s="148">
        <v>309</v>
      </c>
      <c r="E39" s="148">
        <v>251</v>
      </c>
      <c r="F39" s="208">
        <v>0.81229773462783172</v>
      </c>
      <c r="G39" s="150">
        <v>24864.94</v>
      </c>
      <c r="H39" s="16"/>
    </row>
    <row r="40" spans="1:8" ht="15" customHeight="1" x14ac:dyDescent="0.2">
      <c r="A40" s="111"/>
      <c r="B40" s="13"/>
      <c r="C40" s="15"/>
      <c r="D40" s="14"/>
      <c r="E40" s="14"/>
      <c r="F40" s="10"/>
      <c r="G40" s="14"/>
      <c r="H40" s="16"/>
    </row>
    <row r="41" spans="1:8" customFormat="1" x14ac:dyDescent="0.2">
      <c r="A41" s="111"/>
      <c r="B41" s="13"/>
      <c r="C41" s="15"/>
      <c r="D41" s="14"/>
      <c r="E41" s="14"/>
      <c r="F41" s="10"/>
      <c r="G41" s="14"/>
      <c r="H41" s="9"/>
    </row>
    <row r="42" spans="1:8" customFormat="1" x14ac:dyDescent="0.2">
      <c r="A42" s="111"/>
      <c r="B42" s="5"/>
      <c r="C42" s="5"/>
      <c r="D42" s="11"/>
      <c r="E42" s="11"/>
      <c r="F42" s="11"/>
      <c r="G42" s="12"/>
      <c r="H42" s="9"/>
    </row>
    <row r="43" spans="1:8" customFormat="1" ht="15" customHeight="1" x14ac:dyDescent="0.2">
      <c r="A43" s="111"/>
      <c r="B43" s="176" t="s">
        <v>1749</v>
      </c>
      <c r="C43" s="177"/>
      <c r="D43" s="177"/>
      <c r="E43" s="177"/>
      <c r="F43" s="177"/>
      <c r="G43" s="178"/>
      <c r="H43" s="9"/>
    </row>
    <row r="44" spans="1:8" s="19" customFormat="1" ht="36.75" customHeight="1" x14ac:dyDescent="0.2">
      <c r="A44" s="111"/>
      <c r="B44" s="74" t="s">
        <v>2590</v>
      </c>
      <c r="C44" s="75" t="s">
        <v>2288</v>
      </c>
      <c r="D44" s="76" t="s">
        <v>2292</v>
      </c>
      <c r="E44" s="76" t="s">
        <v>2293</v>
      </c>
      <c r="F44" s="76" t="s">
        <v>2294</v>
      </c>
      <c r="G44" s="77" t="s">
        <v>2295</v>
      </c>
      <c r="H44" s="18"/>
    </row>
    <row r="45" spans="1:8" customFormat="1" ht="12.75" customHeight="1" x14ac:dyDescent="0.2">
      <c r="A45" s="196" t="s">
        <v>2234</v>
      </c>
      <c r="B45" s="89" t="str">
        <f>VLOOKUP(A45,'CIP-2010'!$C$9:$F$2163,4,FALSE)</f>
        <v xml:space="preserve"> American/United States Studies/Civilization.</v>
      </c>
      <c r="C45" s="158" t="s">
        <v>3322</v>
      </c>
      <c r="D45" s="147">
        <v>7</v>
      </c>
      <c r="E45" s="155">
        <v>6</v>
      </c>
      <c r="F45" s="209">
        <v>0.8571428571428571</v>
      </c>
      <c r="G45" s="156">
        <v>21295.33</v>
      </c>
      <c r="H45" s="5"/>
    </row>
    <row r="46" spans="1:8" customFormat="1" ht="12.75" customHeight="1" x14ac:dyDescent="0.2">
      <c r="A46" s="108" t="s">
        <v>1269</v>
      </c>
      <c r="B46" s="89" t="str">
        <f>VLOOKUP(A46,'CIP-2010'!$C$9:$F$2163,4,FALSE)</f>
        <v xml:space="preserve"> Counselor Education/School Counseling and Guidance Services.</v>
      </c>
      <c r="C46" s="73" t="s">
        <v>3266</v>
      </c>
      <c r="D46" s="155" t="s">
        <v>5993</v>
      </c>
      <c r="E46" s="155" t="s">
        <v>5993</v>
      </c>
      <c r="F46" s="209" t="s">
        <v>5993</v>
      </c>
      <c r="G46" s="156" t="s">
        <v>5993</v>
      </c>
      <c r="H46" s="5"/>
    </row>
    <row r="47" spans="1:8" x14ac:dyDescent="0.2">
      <c r="A47" s="108" t="s">
        <v>1278</v>
      </c>
      <c r="B47" s="89" t="str">
        <f>VLOOKUP(A47,'CIP-2010'!$C$9:$F$2163,4,FALSE)</f>
        <v xml:space="preserve"> Elementary Education and Teaching.</v>
      </c>
      <c r="C47" s="73" t="s">
        <v>5989</v>
      </c>
      <c r="D47" s="155" t="s">
        <v>5993</v>
      </c>
      <c r="E47" s="155" t="s">
        <v>5993</v>
      </c>
      <c r="F47" s="209" t="s">
        <v>5993</v>
      </c>
      <c r="G47" s="156" t="s">
        <v>5993</v>
      </c>
      <c r="H47" s="16"/>
    </row>
    <row r="48" spans="1:8" x14ac:dyDescent="0.2">
      <c r="A48" s="108" t="s">
        <v>2813</v>
      </c>
      <c r="B48" s="89" t="str">
        <f>VLOOKUP(A48,'CIP-2010'!$C$9:$F$2163,4,FALSE)</f>
        <v xml:space="preserve"> Secondary Education and Teaching.</v>
      </c>
      <c r="C48" s="73" t="s">
        <v>3288</v>
      </c>
      <c r="D48" s="147">
        <v>20</v>
      </c>
      <c r="E48" s="147">
        <v>17</v>
      </c>
      <c r="F48" s="209">
        <v>0.85</v>
      </c>
      <c r="G48" s="149">
        <v>25661.41</v>
      </c>
      <c r="H48" s="16"/>
    </row>
    <row r="49" spans="1:8" x14ac:dyDescent="0.2">
      <c r="A49" s="108" t="s">
        <v>4826</v>
      </c>
      <c r="B49" s="89" t="str">
        <f>VLOOKUP(A49,'CIP-2010'!$C$9:$F$2163,4,FALSE)</f>
        <v xml:space="preserve"> Counseling Psychology.</v>
      </c>
      <c r="C49" s="73" t="s">
        <v>3298</v>
      </c>
      <c r="D49" s="147">
        <v>11</v>
      </c>
      <c r="E49" s="147">
        <v>9</v>
      </c>
      <c r="F49" s="209">
        <v>0.81818181818181823</v>
      </c>
      <c r="G49" s="149">
        <v>29541.78</v>
      </c>
      <c r="H49" s="16"/>
    </row>
    <row r="50" spans="1:8" x14ac:dyDescent="0.2">
      <c r="A50" s="110"/>
      <c r="B50" s="21" t="s">
        <v>116</v>
      </c>
      <c r="C50" s="22"/>
      <c r="D50" s="148">
        <v>44</v>
      </c>
      <c r="E50" s="148">
        <v>37</v>
      </c>
      <c r="F50" s="208">
        <v>0.84090909090909094</v>
      </c>
      <c r="G50" s="150">
        <v>25418.27</v>
      </c>
      <c r="H50" s="16"/>
    </row>
    <row r="51" spans="1:8" customFormat="1" x14ac:dyDescent="0.2">
      <c r="A51" s="111"/>
      <c r="B51" s="13"/>
      <c r="C51" s="15"/>
      <c r="D51" s="14"/>
      <c r="E51" s="14"/>
      <c r="F51" s="10"/>
      <c r="G51" s="14"/>
      <c r="H51" s="9"/>
    </row>
    <row r="52" spans="1:8" customFormat="1" x14ac:dyDescent="0.2">
      <c r="A52" s="111"/>
      <c r="B52" s="13"/>
      <c r="C52" s="15"/>
      <c r="D52" s="14"/>
      <c r="E52" s="14"/>
      <c r="F52" s="10"/>
      <c r="G52" s="14"/>
      <c r="H52" s="9"/>
    </row>
    <row r="53" spans="1:8" customFormat="1" x14ac:dyDescent="0.2">
      <c r="A53" s="111"/>
      <c r="B53" s="13"/>
      <c r="C53" s="15"/>
      <c r="D53" s="14"/>
      <c r="E53" s="14"/>
      <c r="F53" s="10"/>
      <c r="G53" s="14"/>
      <c r="H53" s="9"/>
    </row>
    <row r="54" spans="1:8" customFormat="1" ht="15" customHeight="1" x14ac:dyDescent="0.2">
      <c r="A54" s="111"/>
      <c r="B54" s="176" t="s">
        <v>5999</v>
      </c>
      <c r="C54" s="177"/>
      <c r="D54" s="177"/>
      <c r="E54" s="177"/>
      <c r="F54" s="177"/>
      <c r="G54" s="178"/>
      <c r="H54" s="9"/>
    </row>
    <row r="55" spans="1:8" s="19" customFormat="1" ht="36.75" customHeight="1" x14ac:dyDescent="0.2">
      <c r="A55" s="111"/>
      <c r="B55" s="74" t="s">
        <v>2590</v>
      </c>
      <c r="C55" s="75" t="s">
        <v>2288</v>
      </c>
      <c r="D55" s="76" t="s">
        <v>2292</v>
      </c>
      <c r="E55" s="76" t="s">
        <v>2293</v>
      </c>
      <c r="F55" s="76" t="s">
        <v>2294</v>
      </c>
      <c r="G55" s="77" t="s">
        <v>2295</v>
      </c>
      <c r="H55" s="18"/>
    </row>
    <row r="56" spans="1:8" x14ac:dyDescent="0.2">
      <c r="A56" s="196" t="s">
        <v>2966</v>
      </c>
      <c r="B56" s="89" t="str">
        <f>VLOOKUP(A56,'CIP-2010'!$C$9:$F$2163,4,FALSE)</f>
        <v xml:space="preserve"> Human Resources Management/Personnel Administration, General.</v>
      </c>
      <c r="C56" s="158" t="s">
        <v>3324</v>
      </c>
      <c r="D56" s="155" t="s">
        <v>5993</v>
      </c>
      <c r="E56" s="155" t="s">
        <v>5993</v>
      </c>
      <c r="F56" s="209" t="s">
        <v>5993</v>
      </c>
      <c r="G56" s="156" t="s">
        <v>5993</v>
      </c>
      <c r="H56" s="16"/>
    </row>
    <row r="57" spans="1:8" x14ac:dyDescent="0.2">
      <c r="A57" s="110"/>
      <c r="B57" s="21" t="s">
        <v>6004</v>
      </c>
      <c r="C57" s="22"/>
      <c r="D57" s="148" t="s">
        <v>5993</v>
      </c>
      <c r="E57" s="148" t="s">
        <v>5993</v>
      </c>
      <c r="F57" s="208" t="s">
        <v>5993</v>
      </c>
      <c r="G57" s="150" t="s">
        <v>5993</v>
      </c>
      <c r="H57" s="16"/>
    </row>
    <row r="58" spans="1:8" s="23" customFormat="1" ht="15" customHeight="1" x14ac:dyDescent="0.2">
      <c r="A58" s="111"/>
      <c r="B58" s="192" t="s">
        <v>5994</v>
      </c>
      <c r="C58" s="15"/>
      <c r="D58" s="14"/>
      <c r="E58" s="14"/>
      <c r="F58" s="10"/>
      <c r="G58" s="14"/>
      <c r="H58" s="16"/>
    </row>
    <row r="59" spans="1:8" customFormat="1" ht="13.5" x14ac:dyDescent="0.2">
      <c r="A59" s="109"/>
      <c r="B59" s="37" t="s">
        <v>1597</v>
      </c>
      <c r="D59" s="6"/>
      <c r="E59" s="6"/>
      <c r="F59" s="6"/>
      <c r="G59" s="4"/>
      <c r="H59" s="9"/>
    </row>
    <row r="60" spans="1:8" customFormat="1" x14ac:dyDescent="0.2">
      <c r="A60" s="108"/>
      <c r="B60" s="17"/>
      <c r="C60" s="17"/>
      <c r="D60" s="6"/>
      <c r="E60" s="6"/>
      <c r="F60" s="6"/>
      <c r="G60" s="4"/>
      <c r="H60" s="9"/>
    </row>
  </sheetData>
  <mergeCells count="8">
    <mergeCell ref="B54:G54"/>
    <mergeCell ref="B43:G43"/>
    <mergeCell ref="B6:G6"/>
    <mergeCell ref="B1:F1"/>
    <mergeCell ref="B2:G2"/>
    <mergeCell ref="B5:G5"/>
    <mergeCell ref="B3:G3"/>
    <mergeCell ref="B4:G4"/>
  </mergeCells>
  <phoneticPr fontId="4" type="noConversion"/>
  <printOptions horizontalCentered="1"/>
  <pageMargins left="0.25" right="0.25" top="0.5" bottom="0.5" header="0.25" footer="0.2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9"/>
    <pageSetUpPr fitToPage="1"/>
  </sheetPr>
  <dimension ref="A1:K232"/>
  <sheetViews>
    <sheetView workbookViewId="0"/>
  </sheetViews>
  <sheetFormatPr defaultRowHeight="12.75" x14ac:dyDescent="0.2"/>
  <cols>
    <col min="1" max="1" width="13.5703125" style="2" bestFit="1" customWidth="1"/>
    <col min="2" max="2" width="15" style="2" customWidth="1"/>
    <col min="3" max="3" width="9.85546875" style="2" customWidth="1"/>
    <col min="4" max="4" width="10" style="2" customWidth="1"/>
    <col min="5" max="5" width="12" style="2" customWidth="1"/>
    <col min="6" max="6" width="11" style="2" customWidth="1"/>
    <col min="7" max="7" width="10.140625" style="2" customWidth="1"/>
    <col min="8" max="8" width="14.85546875" style="2" customWidth="1"/>
    <col min="9" max="9" width="15" style="2" customWidth="1"/>
    <col min="10" max="10" width="9.7109375" style="3" customWidth="1"/>
    <col min="11" max="11" width="19.28515625" style="4" customWidth="1"/>
    <col min="12" max="16384" width="9.140625" style="2"/>
  </cols>
  <sheetData>
    <row r="1" spans="1:1" x14ac:dyDescent="0.2">
      <c r="A1" s="194" t="s">
        <v>5995</v>
      </c>
    </row>
    <row r="2" spans="1:1" x14ac:dyDescent="0.2">
      <c r="A2" s="106" t="s">
        <v>5996</v>
      </c>
    </row>
    <row r="3" spans="1:1" x14ac:dyDescent="0.2">
      <c r="A3" s="106" t="s">
        <v>5997</v>
      </c>
    </row>
    <row r="4" spans="1:1" ht="15.75" x14ac:dyDescent="0.25">
      <c r="A4" s="91" t="s">
        <v>5992</v>
      </c>
    </row>
    <row r="18" ht="12.75" customHeight="1" x14ac:dyDescent="0.2"/>
    <row r="46" ht="12.75" customHeight="1" x14ac:dyDescent="0.2"/>
    <row r="82" ht="12.75" customHeight="1" x14ac:dyDescent="0.2"/>
    <row r="118" ht="12.75" customHeight="1" x14ac:dyDescent="0.2"/>
    <row r="158" ht="12.75" customHeight="1" x14ac:dyDescent="0.2"/>
    <row r="196" ht="12.75" customHeight="1" x14ac:dyDescent="0.2"/>
    <row r="232" ht="12.75" customHeight="1" x14ac:dyDescent="0.2"/>
  </sheetData>
  <sortState ref="A6:N40">
    <sortCondition descending="1" ref="B6:B40"/>
    <sortCondition ref="D6:D40"/>
    <sortCondition ref="E6:E40"/>
  </sortState>
  <phoneticPr fontId="0" type="noConversion"/>
  <printOptions horizontalCentered="1"/>
  <pageMargins left="0.25" right="0.25" top="1" bottom="1" header="0" footer="0"/>
  <pageSetup paperSize="5" scale="8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3"/>
  <sheetViews>
    <sheetView workbookViewId="0">
      <selection sqref="A1:F1"/>
    </sheetView>
  </sheetViews>
  <sheetFormatPr defaultRowHeight="12.75" x14ac:dyDescent="0.2"/>
  <cols>
    <col min="1" max="1" width="0.85546875" style="136" customWidth="1"/>
    <col min="2" max="2" width="0.85546875" style="137" customWidth="1"/>
    <col min="3" max="3" width="8.42578125" style="138" customWidth="1"/>
    <col min="4" max="4" width="0.85546875" style="136" customWidth="1"/>
    <col min="5" max="5" width="0.85546875" style="137" customWidth="1"/>
    <col min="6" max="6" width="66.28515625" style="134" customWidth="1"/>
    <col min="7" max="7" width="9.140625" style="134"/>
    <col min="8" max="8" width="29.85546875" style="66" customWidth="1"/>
    <col min="9" max="256" width="9.140625" style="134"/>
    <col min="257" max="258" width="0.85546875" style="134" customWidth="1"/>
    <col min="259" max="259" width="8.42578125" style="134" customWidth="1"/>
    <col min="260" max="261" width="0.85546875" style="134" customWidth="1"/>
    <col min="262" max="262" width="66.28515625" style="134" customWidth="1"/>
    <col min="263" max="512" width="9.140625" style="134"/>
    <col min="513" max="514" width="0.85546875" style="134" customWidth="1"/>
    <col min="515" max="515" width="8.42578125" style="134" customWidth="1"/>
    <col min="516" max="517" width="0.85546875" style="134" customWidth="1"/>
    <col min="518" max="518" width="66.28515625" style="134" customWidth="1"/>
    <col min="519" max="768" width="9.140625" style="134"/>
    <col min="769" max="770" width="0.85546875" style="134" customWidth="1"/>
    <col min="771" max="771" width="8.42578125" style="134" customWidth="1"/>
    <col min="772" max="773" width="0.85546875" style="134" customWidth="1"/>
    <col min="774" max="774" width="66.28515625" style="134" customWidth="1"/>
    <col min="775" max="1024" width="9.140625" style="134"/>
    <col min="1025" max="1026" width="0.85546875" style="134" customWidth="1"/>
    <col min="1027" max="1027" width="8.42578125" style="134" customWidth="1"/>
    <col min="1028" max="1029" width="0.85546875" style="134" customWidth="1"/>
    <col min="1030" max="1030" width="66.28515625" style="134" customWidth="1"/>
    <col min="1031" max="1280" width="9.140625" style="134"/>
    <col min="1281" max="1282" width="0.85546875" style="134" customWidth="1"/>
    <col min="1283" max="1283" width="8.42578125" style="134" customWidth="1"/>
    <col min="1284" max="1285" width="0.85546875" style="134" customWidth="1"/>
    <col min="1286" max="1286" width="66.28515625" style="134" customWidth="1"/>
    <col min="1287" max="1536" width="9.140625" style="134"/>
    <col min="1537" max="1538" width="0.85546875" style="134" customWidth="1"/>
    <col min="1539" max="1539" width="8.42578125" style="134" customWidth="1"/>
    <col min="1540" max="1541" width="0.85546875" style="134" customWidth="1"/>
    <col min="1542" max="1542" width="66.28515625" style="134" customWidth="1"/>
    <col min="1543" max="1792" width="9.140625" style="134"/>
    <col min="1793" max="1794" width="0.85546875" style="134" customWidth="1"/>
    <col min="1795" max="1795" width="8.42578125" style="134" customWidth="1"/>
    <col min="1796" max="1797" width="0.85546875" style="134" customWidth="1"/>
    <col min="1798" max="1798" width="66.28515625" style="134" customWidth="1"/>
    <col min="1799" max="2048" width="9.140625" style="134"/>
    <col min="2049" max="2050" width="0.85546875" style="134" customWidth="1"/>
    <col min="2051" max="2051" width="8.42578125" style="134" customWidth="1"/>
    <col min="2052" max="2053" width="0.85546875" style="134" customWidth="1"/>
    <col min="2054" max="2054" width="66.28515625" style="134" customWidth="1"/>
    <col min="2055" max="2304" width="9.140625" style="134"/>
    <col min="2305" max="2306" width="0.85546875" style="134" customWidth="1"/>
    <col min="2307" max="2307" width="8.42578125" style="134" customWidth="1"/>
    <col min="2308" max="2309" width="0.85546875" style="134" customWidth="1"/>
    <col min="2310" max="2310" width="66.28515625" style="134" customWidth="1"/>
    <col min="2311" max="2560" width="9.140625" style="134"/>
    <col min="2561" max="2562" width="0.85546875" style="134" customWidth="1"/>
    <col min="2563" max="2563" width="8.42578125" style="134" customWidth="1"/>
    <col min="2564" max="2565" width="0.85546875" style="134" customWidth="1"/>
    <col min="2566" max="2566" width="66.28515625" style="134" customWidth="1"/>
    <col min="2567" max="2816" width="9.140625" style="134"/>
    <col min="2817" max="2818" width="0.85546875" style="134" customWidth="1"/>
    <col min="2819" max="2819" width="8.42578125" style="134" customWidth="1"/>
    <col min="2820" max="2821" width="0.85546875" style="134" customWidth="1"/>
    <col min="2822" max="2822" width="66.28515625" style="134" customWidth="1"/>
    <col min="2823" max="3072" width="9.140625" style="134"/>
    <col min="3073" max="3074" width="0.85546875" style="134" customWidth="1"/>
    <col min="3075" max="3075" width="8.42578125" style="134" customWidth="1"/>
    <col min="3076" max="3077" width="0.85546875" style="134" customWidth="1"/>
    <col min="3078" max="3078" width="66.28515625" style="134" customWidth="1"/>
    <col min="3079" max="3328" width="9.140625" style="134"/>
    <col min="3329" max="3330" width="0.85546875" style="134" customWidth="1"/>
    <col min="3331" max="3331" width="8.42578125" style="134" customWidth="1"/>
    <col min="3332" max="3333" width="0.85546875" style="134" customWidth="1"/>
    <col min="3334" max="3334" width="66.28515625" style="134" customWidth="1"/>
    <col min="3335" max="3584" width="9.140625" style="134"/>
    <col min="3585" max="3586" width="0.85546875" style="134" customWidth="1"/>
    <col min="3587" max="3587" width="8.42578125" style="134" customWidth="1"/>
    <col min="3588" max="3589" width="0.85546875" style="134" customWidth="1"/>
    <col min="3590" max="3590" width="66.28515625" style="134" customWidth="1"/>
    <col min="3591" max="3840" width="9.140625" style="134"/>
    <col min="3841" max="3842" width="0.85546875" style="134" customWidth="1"/>
    <col min="3843" max="3843" width="8.42578125" style="134" customWidth="1"/>
    <col min="3844" max="3845" width="0.85546875" style="134" customWidth="1"/>
    <col min="3846" max="3846" width="66.28515625" style="134" customWidth="1"/>
    <col min="3847" max="4096" width="9.140625" style="134"/>
    <col min="4097" max="4098" width="0.85546875" style="134" customWidth="1"/>
    <col min="4099" max="4099" width="8.42578125" style="134" customWidth="1"/>
    <col min="4100" max="4101" width="0.85546875" style="134" customWidth="1"/>
    <col min="4102" max="4102" width="66.28515625" style="134" customWidth="1"/>
    <col min="4103" max="4352" width="9.140625" style="134"/>
    <col min="4353" max="4354" width="0.85546875" style="134" customWidth="1"/>
    <col min="4355" max="4355" width="8.42578125" style="134" customWidth="1"/>
    <col min="4356" max="4357" width="0.85546875" style="134" customWidth="1"/>
    <col min="4358" max="4358" width="66.28515625" style="134" customWidth="1"/>
    <col min="4359" max="4608" width="9.140625" style="134"/>
    <col min="4609" max="4610" width="0.85546875" style="134" customWidth="1"/>
    <col min="4611" max="4611" width="8.42578125" style="134" customWidth="1"/>
    <col min="4612" max="4613" width="0.85546875" style="134" customWidth="1"/>
    <col min="4614" max="4614" width="66.28515625" style="134" customWidth="1"/>
    <col min="4615" max="4864" width="9.140625" style="134"/>
    <col min="4865" max="4866" width="0.85546875" style="134" customWidth="1"/>
    <col min="4867" max="4867" width="8.42578125" style="134" customWidth="1"/>
    <col min="4868" max="4869" width="0.85546875" style="134" customWidth="1"/>
    <col min="4870" max="4870" width="66.28515625" style="134" customWidth="1"/>
    <col min="4871" max="5120" width="9.140625" style="134"/>
    <col min="5121" max="5122" width="0.85546875" style="134" customWidth="1"/>
    <col min="5123" max="5123" width="8.42578125" style="134" customWidth="1"/>
    <col min="5124" max="5125" width="0.85546875" style="134" customWidth="1"/>
    <col min="5126" max="5126" width="66.28515625" style="134" customWidth="1"/>
    <col min="5127" max="5376" width="9.140625" style="134"/>
    <col min="5377" max="5378" width="0.85546875" style="134" customWidth="1"/>
    <col min="5379" max="5379" width="8.42578125" style="134" customWidth="1"/>
    <col min="5380" max="5381" width="0.85546875" style="134" customWidth="1"/>
    <col min="5382" max="5382" width="66.28515625" style="134" customWidth="1"/>
    <col min="5383" max="5632" width="9.140625" style="134"/>
    <col min="5633" max="5634" width="0.85546875" style="134" customWidth="1"/>
    <col min="5635" max="5635" width="8.42578125" style="134" customWidth="1"/>
    <col min="5636" max="5637" width="0.85546875" style="134" customWidth="1"/>
    <col min="5638" max="5638" width="66.28515625" style="134" customWidth="1"/>
    <col min="5639" max="5888" width="9.140625" style="134"/>
    <col min="5889" max="5890" width="0.85546875" style="134" customWidth="1"/>
    <col min="5891" max="5891" width="8.42578125" style="134" customWidth="1"/>
    <col min="5892" max="5893" width="0.85546875" style="134" customWidth="1"/>
    <col min="5894" max="5894" width="66.28515625" style="134" customWidth="1"/>
    <col min="5895" max="6144" width="9.140625" style="134"/>
    <col min="6145" max="6146" width="0.85546875" style="134" customWidth="1"/>
    <col min="6147" max="6147" width="8.42578125" style="134" customWidth="1"/>
    <col min="6148" max="6149" width="0.85546875" style="134" customWidth="1"/>
    <col min="6150" max="6150" width="66.28515625" style="134" customWidth="1"/>
    <col min="6151" max="6400" width="9.140625" style="134"/>
    <col min="6401" max="6402" width="0.85546875" style="134" customWidth="1"/>
    <col min="6403" max="6403" width="8.42578125" style="134" customWidth="1"/>
    <col min="6404" max="6405" width="0.85546875" style="134" customWidth="1"/>
    <col min="6406" max="6406" width="66.28515625" style="134" customWidth="1"/>
    <col min="6407" max="6656" width="9.140625" style="134"/>
    <col min="6657" max="6658" width="0.85546875" style="134" customWidth="1"/>
    <col min="6659" max="6659" width="8.42578125" style="134" customWidth="1"/>
    <col min="6660" max="6661" width="0.85546875" style="134" customWidth="1"/>
    <col min="6662" max="6662" width="66.28515625" style="134" customWidth="1"/>
    <col min="6663" max="6912" width="9.140625" style="134"/>
    <col min="6913" max="6914" width="0.85546875" style="134" customWidth="1"/>
    <col min="6915" max="6915" width="8.42578125" style="134" customWidth="1"/>
    <col min="6916" max="6917" width="0.85546875" style="134" customWidth="1"/>
    <col min="6918" max="6918" width="66.28515625" style="134" customWidth="1"/>
    <col min="6919" max="7168" width="9.140625" style="134"/>
    <col min="7169" max="7170" width="0.85546875" style="134" customWidth="1"/>
    <col min="7171" max="7171" width="8.42578125" style="134" customWidth="1"/>
    <col min="7172" max="7173" width="0.85546875" style="134" customWidth="1"/>
    <col min="7174" max="7174" width="66.28515625" style="134" customWidth="1"/>
    <col min="7175" max="7424" width="9.140625" style="134"/>
    <col min="7425" max="7426" width="0.85546875" style="134" customWidth="1"/>
    <col min="7427" max="7427" width="8.42578125" style="134" customWidth="1"/>
    <col min="7428" max="7429" width="0.85546875" style="134" customWidth="1"/>
    <col min="7430" max="7430" width="66.28515625" style="134" customWidth="1"/>
    <col min="7431" max="7680" width="9.140625" style="134"/>
    <col min="7681" max="7682" width="0.85546875" style="134" customWidth="1"/>
    <col min="7683" max="7683" width="8.42578125" style="134" customWidth="1"/>
    <col min="7684" max="7685" width="0.85546875" style="134" customWidth="1"/>
    <col min="7686" max="7686" width="66.28515625" style="134" customWidth="1"/>
    <col min="7687" max="7936" width="9.140625" style="134"/>
    <col min="7937" max="7938" width="0.85546875" style="134" customWidth="1"/>
    <col min="7939" max="7939" width="8.42578125" style="134" customWidth="1"/>
    <col min="7940" max="7941" width="0.85546875" style="134" customWidth="1"/>
    <col min="7942" max="7942" width="66.28515625" style="134" customWidth="1"/>
    <col min="7943" max="8192" width="9.140625" style="134"/>
    <col min="8193" max="8194" width="0.85546875" style="134" customWidth="1"/>
    <col min="8195" max="8195" width="8.42578125" style="134" customWidth="1"/>
    <col min="8196" max="8197" width="0.85546875" style="134" customWidth="1"/>
    <col min="8198" max="8198" width="66.28515625" style="134" customWidth="1"/>
    <col min="8199" max="8448" width="9.140625" style="134"/>
    <col min="8449" max="8450" width="0.85546875" style="134" customWidth="1"/>
    <col min="8451" max="8451" width="8.42578125" style="134" customWidth="1"/>
    <col min="8452" max="8453" width="0.85546875" style="134" customWidth="1"/>
    <col min="8454" max="8454" width="66.28515625" style="134" customWidth="1"/>
    <col min="8455" max="8704" width="9.140625" style="134"/>
    <col min="8705" max="8706" width="0.85546875" style="134" customWidth="1"/>
    <col min="8707" max="8707" width="8.42578125" style="134" customWidth="1"/>
    <col min="8708" max="8709" width="0.85546875" style="134" customWidth="1"/>
    <col min="8710" max="8710" width="66.28515625" style="134" customWidth="1"/>
    <col min="8711" max="8960" width="9.140625" style="134"/>
    <col min="8961" max="8962" width="0.85546875" style="134" customWidth="1"/>
    <col min="8963" max="8963" width="8.42578125" style="134" customWidth="1"/>
    <col min="8964" max="8965" width="0.85546875" style="134" customWidth="1"/>
    <col min="8966" max="8966" width="66.28515625" style="134" customWidth="1"/>
    <col min="8967" max="9216" width="9.140625" style="134"/>
    <col min="9217" max="9218" width="0.85546875" style="134" customWidth="1"/>
    <col min="9219" max="9219" width="8.42578125" style="134" customWidth="1"/>
    <col min="9220" max="9221" width="0.85546875" style="134" customWidth="1"/>
    <col min="9222" max="9222" width="66.28515625" style="134" customWidth="1"/>
    <col min="9223" max="9472" width="9.140625" style="134"/>
    <col min="9473" max="9474" width="0.85546875" style="134" customWidth="1"/>
    <col min="9475" max="9475" width="8.42578125" style="134" customWidth="1"/>
    <col min="9476" max="9477" width="0.85546875" style="134" customWidth="1"/>
    <col min="9478" max="9478" width="66.28515625" style="134" customWidth="1"/>
    <col min="9479" max="9728" width="9.140625" style="134"/>
    <col min="9729" max="9730" width="0.85546875" style="134" customWidth="1"/>
    <col min="9731" max="9731" width="8.42578125" style="134" customWidth="1"/>
    <col min="9732" max="9733" width="0.85546875" style="134" customWidth="1"/>
    <col min="9734" max="9734" width="66.28515625" style="134" customWidth="1"/>
    <col min="9735" max="9984" width="9.140625" style="134"/>
    <col min="9985" max="9986" width="0.85546875" style="134" customWidth="1"/>
    <col min="9987" max="9987" width="8.42578125" style="134" customWidth="1"/>
    <col min="9988" max="9989" width="0.85546875" style="134" customWidth="1"/>
    <col min="9990" max="9990" width="66.28515625" style="134" customWidth="1"/>
    <col min="9991" max="10240" width="9.140625" style="134"/>
    <col min="10241" max="10242" width="0.85546875" style="134" customWidth="1"/>
    <col min="10243" max="10243" width="8.42578125" style="134" customWidth="1"/>
    <col min="10244" max="10245" width="0.85546875" style="134" customWidth="1"/>
    <col min="10246" max="10246" width="66.28515625" style="134" customWidth="1"/>
    <col min="10247" max="10496" width="9.140625" style="134"/>
    <col min="10497" max="10498" width="0.85546875" style="134" customWidth="1"/>
    <col min="10499" max="10499" width="8.42578125" style="134" customWidth="1"/>
    <col min="10500" max="10501" width="0.85546875" style="134" customWidth="1"/>
    <col min="10502" max="10502" width="66.28515625" style="134" customWidth="1"/>
    <col min="10503" max="10752" width="9.140625" style="134"/>
    <col min="10753" max="10754" width="0.85546875" style="134" customWidth="1"/>
    <col min="10755" max="10755" width="8.42578125" style="134" customWidth="1"/>
    <col min="10756" max="10757" width="0.85546875" style="134" customWidth="1"/>
    <col min="10758" max="10758" width="66.28515625" style="134" customWidth="1"/>
    <col min="10759" max="11008" width="9.140625" style="134"/>
    <col min="11009" max="11010" width="0.85546875" style="134" customWidth="1"/>
    <col min="11011" max="11011" width="8.42578125" style="134" customWidth="1"/>
    <col min="11012" max="11013" width="0.85546875" style="134" customWidth="1"/>
    <col min="11014" max="11014" width="66.28515625" style="134" customWidth="1"/>
    <col min="11015" max="11264" width="9.140625" style="134"/>
    <col min="11265" max="11266" width="0.85546875" style="134" customWidth="1"/>
    <col min="11267" max="11267" width="8.42578125" style="134" customWidth="1"/>
    <col min="11268" max="11269" width="0.85546875" style="134" customWidth="1"/>
    <col min="11270" max="11270" width="66.28515625" style="134" customWidth="1"/>
    <col min="11271" max="11520" width="9.140625" style="134"/>
    <col min="11521" max="11522" width="0.85546875" style="134" customWidth="1"/>
    <col min="11523" max="11523" width="8.42578125" style="134" customWidth="1"/>
    <col min="11524" max="11525" width="0.85546875" style="134" customWidth="1"/>
    <col min="11526" max="11526" width="66.28515625" style="134" customWidth="1"/>
    <col min="11527" max="11776" width="9.140625" style="134"/>
    <col min="11777" max="11778" width="0.85546875" style="134" customWidth="1"/>
    <col min="11779" max="11779" width="8.42578125" style="134" customWidth="1"/>
    <col min="11780" max="11781" width="0.85546875" style="134" customWidth="1"/>
    <col min="11782" max="11782" width="66.28515625" style="134" customWidth="1"/>
    <col min="11783" max="12032" width="9.140625" style="134"/>
    <col min="12033" max="12034" width="0.85546875" style="134" customWidth="1"/>
    <col min="12035" max="12035" width="8.42578125" style="134" customWidth="1"/>
    <col min="12036" max="12037" width="0.85546875" style="134" customWidth="1"/>
    <col min="12038" max="12038" width="66.28515625" style="134" customWidth="1"/>
    <col min="12039" max="12288" width="9.140625" style="134"/>
    <col min="12289" max="12290" width="0.85546875" style="134" customWidth="1"/>
    <col min="12291" max="12291" width="8.42578125" style="134" customWidth="1"/>
    <col min="12292" max="12293" width="0.85546875" style="134" customWidth="1"/>
    <col min="12294" max="12294" width="66.28515625" style="134" customWidth="1"/>
    <col min="12295" max="12544" width="9.140625" style="134"/>
    <col min="12545" max="12546" width="0.85546875" style="134" customWidth="1"/>
    <col min="12547" max="12547" width="8.42578125" style="134" customWidth="1"/>
    <col min="12548" max="12549" width="0.85546875" style="134" customWidth="1"/>
    <col min="12550" max="12550" width="66.28515625" style="134" customWidth="1"/>
    <col min="12551" max="12800" width="9.140625" style="134"/>
    <col min="12801" max="12802" width="0.85546875" style="134" customWidth="1"/>
    <col min="12803" max="12803" width="8.42578125" style="134" customWidth="1"/>
    <col min="12804" max="12805" width="0.85546875" style="134" customWidth="1"/>
    <col min="12806" max="12806" width="66.28515625" style="134" customWidth="1"/>
    <col min="12807" max="13056" width="9.140625" style="134"/>
    <col min="13057" max="13058" width="0.85546875" style="134" customWidth="1"/>
    <col min="13059" max="13059" width="8.42578125" style="134" customWidth="1"/>
    <col min="13060" max="13061" width="0.85546875" style="134" customWidth="1"/>
    <col min="13062" max="13062" width="66.28515625" style="134" customWidth="1"/>
    <col min="13063" max="13312" width="9.140625" style="134"/>
    <col min="13313" max="13314" width="0.85546875" style="134" customWidth="1"/>
    <col min="13315" max="13315" width="8.42578125" style="134" customWidth="1"/>
    <col min="13316" max="13317" width="0.85546875" style="134" customWidth="1"/>
    <col min="13318" max="13318" width="66.28515625" style="134" customWidth="1"/>
    <col min="13319" max="13568" width="9.140625" style="134"/>
    <col min="13569" max="13570" width="0.85546875" style="134" customWidth="1"/>
    <col min="13571" max="13571" width="8.42578125" style="134" customWidth="1"/>
    <col min="13572" max="13573" width="0.85546875" style="134" customWidth="1"/>
    <col min="13574" max="13574" width="66.28515625" style="134" customWidth="1"/>
    <col min="13575" max="13824" width="9.140625" style="134"/>
    <col min="13825" max="13826" width="0.85546875" style="134" customWidth="1"/>
    <col min="13827" max="13827" width="8.42578125" style="134" customWidth="1"/>
    <col min="13828" max="13829" width="0.85546875" style="134" customWidth="1"/>
    <col min="13830" max="13830" width="66.28515625" style="134" customWidth="1"/>
    <col min="13831" max="14080" width="9.140625" style="134"/>
    <col min="14081" max="14082" width="0.85546875" style="134" customWidth="1"/>
    <col min="14083" max="14083" width="8.42578125" style="134" customWidth="1"/>
    <col min="14084" max="14085" width="0.85546875" style="134" customWidth="1"/>
    <col min="14086" max="14086" width="66.28515625" style="134" customWidth="1"/>
    <col min="14087" max="14336" width="9.140625" style="134"/>
    <col min="14337" max="14338" width="0.85546875" style="134" customWidth="1"/>
    <col min="14339" max="14339" width="8.42578125" style="134" customWidth="1"/>
    <col min="14340" max="14341" width="0.85546875" style="134" customWidth="1"/>
    <col min="14342" max="14342" width="66.28515625" style="134" customWidth="1"/>
    <col min="14343" max="14592" width="9.140625" style="134"/>
    <col min="14593" max="14594" width="0.85546875" style="134" customWidth="1"/>
    <col min="14595" max="14595" width="8.42578125" style="134" customWidth="1"/>
    <col min="14596" max="14597" width="0.85546875" style="134" customWidth="1"/>
    <col min="14598" max="14598" width="66.28515625" style="134" customWidth="1"/>
    <col min="14599" max="14848" width="9.140625" style="134"/>
    <col min="14849" max="14850" width="0.85546875" style="134" customWidth="1"/>
    <col min="14851" max="14851" width="8.42578125" style="134" customWidth="1"/>
    <col min="14852" max="14853" width="0.85546875" style="134" customWidth="1"/>
    <col min="14854" max="14854" width="66.28515625" style="134" customWidth="1"/>
    <col min="14855" max="15104" width="9.140625" style="134"/>
    <col min="15105" max="15106" width="0.85546875" style="134" customWidth="1"/>
    <col min="15107" max="15107" width="8.42578125" style="134" customWidth="1"/>
    <col min="15108" max="15109" width="0.85546875" style="134" customWidth="1"/>
    <col min="15110" max="15110" width="66.28515625" style="134" customWidth="1"/>
    <col min="15111" max="15360" width="9.140625" style="134"/>
    <col min="15361" max="15362" width="0.85546875" style="134" customWidth="1"/>
    <col min="15363" max="15363" width="8.42578125" style="134" customWidth="1"/>
    <col min="15364" max="15365" width="0.85546875" style="134" customWidth="1"/>
    <col min="15366" max="15366" width="66.28515625" style="134" customWidth="1"/>
    <col min="15367" max="15616" width="9.140625" style="134"/>
    <col min="15617" max="15618" width="0.85546875" style="134" customWidth="1"/>
    <col min="15619" max="15619" width="8.42578125" style="134" customWidth="1"/>
    <col min="15620" max="15621" width="0.85546875" style="134" customWidth="1"/>
    <col min="15622" max="15622" width="66.28515625" style="134" customWidth="1"/>
    <col min="15623" max="15872" width="9.140625" style="134"/>
    <col min="15873" max="15874" width="0.85546875" style="134" customWidth="1"/>
    <col min="15875" max="15875" width="8.42578125" style="134" customWidth="1"/>
    <col min="15876" max="15877" width="0.85546875" style="134" customWidth="1"/>
    <col min="15878" max="15878" width="66.28515625" style="134" customWidth="1"/>
    <col min="15879" max="16128" width="9.140625" style="134"/>
    <col min="16129" max="16130" width="0.85546875" style="134" customWidth="1"/>
    <col min="16131" max="16131" width="8.42578125" style="134" customWidth="1"/>
    <col min="16132" max="16133" width="0.85546875" style="134" customWidth="1"/>
    <col min="16134" max="16134" width="66.28515625" style="134" customWidth="1"/>
    <col min="16135" max="16384" width="9.140625" style="134"/>
  </cols>
  <sheetData>
    <row r="1" spans="1:8" ht="15.75" x14ac:dyDescent="0.25">
      <c r="A1" s="180" t="s">
        <v>3206</v>
      </c>
      <c r="B1" s="180"/>
      <c r="C1" s="180"/>
      <c r="D1" s="180"/>
      <c r="E1" s="180"/>
      <c r="F1" s="180"/>
      <c r="H1" s="135" t="s">
        <v>2586</v>
      </c>
    </row>
    <row r="2" spans="1:8" ht="15.75" x14ac:dyDescent="0.25">
      <c r="A2" s="181" t="s">
        <v>3416</v>
      </c>
      <c r="B2" s="181"/>
      <c r="C2" s="181"/>
      <c r="D2" s="181"/>
      <c r="E2" s="181"/>
      <c r="F2" s="181"/>
      <c r="H2" s="135"/>
    </row>
    <row r="3" spans="1:8" x14ac:dyDescent="0.2">
      <c r="A3" s="182" t="s">
        <v>3417</v>
      </c>
      <c r="B3" s="182"/>
      <c r="C3" s="182"/>
      <c r="D3" s="182"/>
      <c r="E3" s="182"/>
      <c r="F3" s="182"/>
      <c r="H3" s="135"/>
    </row>
    <row r="4" spans="1:8" x14ac:dyDescent="0.2">
      <c r="A4" s="183" t="s">
        <v>3418</v>
      </c>
      <c r="B4" s="183"/>
      <c r="C4" s="183"/>
      <c r="D4" s="183"/>
      <c r="E4" s="183"/>
      <c r="F4" s="183"/>
      <c r="H4" s="135"/>
    </row>
    <row r="5" spans="1:8" x14ac:dyDescent="0.2">
      <c r="A5" s="183" t="s">
        <v>3419</v>
      </c>
      <c r="B5" s="183"/>
      <c r="C5" s="183"/>
      <c r="D5" s="183"/>
      <c r="E5" s="183"/>
      <c r="F5" s="183"/>
      <c r="H5" s="135"/>
    </row>
    <row r="6" spans="1:8" x14ac:dyDescent="0.2">
      <c r="H6" s="80"/>
    </row>
    <row r="7" spans="1:8" x14ac:dyDescent="0.2">
      <c r="H7" s="80"/>
    </row>
    <row r="8" spans="1:8" ht="6" customHeight="1" x14ac:dyDescent="0.2">
      <c r="H8" s="80"/>
    </row>
    <row r="9" spans="1:8" s="143" customFormat="1" x14ac:dyDescent="0.2">
      <c r="A9" s="139" t="s">
        <v>1588</v>
      </c>
      <c r="B9" s="140"/>
      <c r="C9" s="141"/>
      <c r="D9" s="142" t="s">
        <v>3420</v>
      </c>
      <c r="E9" s="140"/>
      <c r="H9" s="83" t="s">
        <v>2559</v>
      </c>
    </row>
    <row r="10" spans="1:8" x14ac:dyDescent="0.2">
      <c r="B10" s="144" t="s">
        <v>1861</v>
      </c>
      <c r="E10" s="144" t="s">
        <v>3421</v>
      </c>
    </row>
    <row r="11" spans="1:8" x14ac:dyDescent="0.2">
      <c r="C11" s="145" t="s">
        <v>2326</v>
      </c>
      <c r="F11" s="145" t="s">
        <v>3421</v>
      </c>
      <c r="H11" s="80"/>
    </row>
    <row r="12" spans="1:8" x14ac:dyDescent="0.2">
      <c r="B12" s="144" t="s">
        <v>2327</v>
      </c>
      <c r="E12" s="144" t="s">
        <v>3422</v>
      </c>
    </row>
    <row r="13" spans="1:8" x14ac:dyDescent="0.2">
      <c r="C13" s="145" t="s">
        <v>2329</v>
      </c>
      <c r="F13" s="145" t="s">
        <v>3423</v>
      </c>
    </row>
    <row r="14" spans="1:8" x14ac:dyDescent="0.2">
      <c r="C14" s="145" t="s">
        <v>2331</v>
      </c>
      <c r="F14" s="145" t="s">
        <v>3424</v>
      </c>
    </row>
    <row r="15" spans="1:8" x14ac:dyDescent="0.2">
      <c r="C15" s="145" t="s">
        <v>1368</v>
      </c>
      <c r="F15" s="145" t="s">
        <v>3425</v>
      </c>
    </row>
    <row r="16" spans="1:8" x14ac:dyDescent="0.2">
      <c r="C16" s="145" t="s">
        <v>1370</v>
      </c>
      <c r="F16" s="145" t="s">
        <v>3426</v>
      </c>
    </row>
    <row r="17" spans="2:6" x14ac:dyDescent="0.2">
      <c r="C17" s="145" t="s">
        <v>1372</v>
      </c>
      <c r="F17" s="145" t="s">
        <v>3427</v>
      </c>
    </row>
    <row r="18" spans="2:6" x14ac:dyDescent="0.2">
      <c r="C18" s="145" t="s">
        <v>1374</v>
      </c>
      <c r="F18" s="145" t="s">
        <v>3428</v>
      </c>
    </row>
    <row r="19" spans="2:6" x14ac:dyDescent="0.2">
      <c r="C19" s="145" t="s">
        <v>1376</v>
      </c>
      <c r="F19" s="145" t="s">
        <v>3429</v>
      </c>
    </row>
    <row r="20" spans="2:6" x14ac:dyDescent="0.2">
      <c r="B20" s="144" t="s">
        <v>1378</v>
      </c>
      <c r="E20" s="144" t="s">
        <v>3430</v>
      </c>
    </row>
    <row r="21" spans="2:6" x14ac:dyDescent="0.2">
      <c r="C21" s="145" t="s">
        <v>1380</v>
      </c>
      <c r="F21" s="145" t="s">
        <v>3431</v>
      </c>
    </row>
    <row r="22" spans="2:6" x14ac:dyDescent="0.2">
      <c r="C22" s="145" t="s">
        <v>1382</v>
      </c>
      <c r="F22" s="145" t="s">
        <v>3432</v>
      </c>
    </row>
    <row r="23" spans="2:6" x14ac:dyDescent="0.2">
      <c r="C23" s="145" t="s">
        <v>1384</v>
      </c>
      <c r="F23" s="145" t="s">
        <v>3433</v>
      </c>
    </row>
    <row r="24" spans="2:6" x14ac:dyDescent="0.2">
      <c r="C24" s="145" t="s">
        <v>1386</v>
      </c>
      <c r="F24" s="145" t="s">
        <v>3434</v>
      </c>
    </row>
    <row r="25" spans="2:6" x14ac:dyDescent="0.2">
      <c r="B25" s="144" t="s">
        <v>1388</v>
      </c>
      <c r="E25" s="144" t="s">
        <v>3435</v>
      </c>
    </row>
    <row r="26" spans="2:6" x14ac:dyDescent="0.2">
      <c r="C26" s="145" t="s">
        <v>1390</v>
      </c>
      <c r="F26" s="145" t="s">
        <v>3436</v>
      </c>
    </row>
    <row r="27" spans="2:6" x14ac:dyDescent="0.2">
      <c r="C27" s="145" t="s">
        <v>1392</v>
      </c>
      <c r="F27" s="145" t="s">
        <v>3437</v>
      </c>
    </row>
    <row r="28" spans="2:6" x14ac:dyDescent="0.2">
      <c r="C28" s="145" t="s">
        <v>1316</v>
      </c>
      <c r="F28" s="145" t="s">
        <v>3438</v>
      </c>
    </row>
    <row r="29" spans="2:6" x14ac:dyDescent="0.2">
      <c r="C29" s="145" t="s">
        <v>1318</v>
      </c>
      <c r="F29" s="145" t="s">
        <v>3439</v>
      </c>
    </row>
    <row r="30" spans="2:6" x14ac:dyDescent="0.2">
      <c r="C30" s="145" t="s">
        <v>1320</v>
      </c>
      <c r="F30" s="145" t="s">
        <v>3440</v>
      </c>
    </row>
    <row r="31" spans="2:6" x14ac:dyDescent="0.2">
      <c r="C31" s="145" t="s">
        <v>1322</v>
      </c>
      <c r="F31" s="145" t="s">
        <v>3441</v>
      </c>
    </row>
    <row r="32" spans="2:6" x14ac:dyDescent="0.2">
      <c r="C32" s="145" t="s">
        <v>3442</v>
      </c>
      <c r="F32" s="145" t="s">
        <v>3443</v>
      </c>
    </row>
    <row r="33" spans="2:6" x14ac:dyDescent="0.2">
      <c r="C33" s="145" t="s">
        <v>3444</v>
      </c>
      <c r="F33" s="145" t="s">
        <v>3445</v>
      </c>
    </row>
    <row r="34" spans="2:6" x14ac:dyDescent="0.2">
      <c r="C34" s="145" t="s">
        <v>1324</v>
      </c>
      <c r="F34" s="145" t="s">
        <v>3446</v>
      </c>
    </row>
    <row r="35" spans="2:6" x14ac:dyDescent="0.2">
      <c r="B35" s="144" t="s">
        <v>1326</v>
      </c>
      <c r="E35" s="144" t="s">
        <v>3447</v>
      </c>
    </row>
    <row r="36" spans="2:6" x14ac:dyDescent="0.2">
      <c r="C36" s="145" t="s">
        <v>1328</v>
      </c>
      <c r="F36" s="145" t="s">
        <v>3447</v>
      </c>
    </row>
    <row r="37" spans="2:6" x14ac:dyDescent="0.2">
      <c r="B37" s="144" t="s">
        <v>1329</v>
      </c>
      <c r="E37" s="144" t="s">
        <v>3448</v>
      </c>
    </row>
    <row r="38" spans="2:6" x14ac:dyDescent="0.2">
      <c r="C38" s="145" t="s">
        <v>1331</v>
      </c>
      <c r="F38" s="145" t="s">
        <v>3449</v>
      </c>
    </row>
    <row r="39" spans="2:6" x14ac:dyDescent="0.2">
      <c r="C39" s="145" t="s">
        <v>1333</v>
      </c>
      <c r="F39" s="145" t="s">
        <v>3450</v>
      </c>
    </row>
    <row r="40" spans="2:6" x14ac:dyDescent="0.2">
      <c r="C40" s="145" t="s">
        <v>1335</v>
      </c>
      <c r="F40" s="145" t="s">
        <v>3451</v>
      </c>
    </row>
    <row r="41" spans="2:6" x14ac:dyDescent="0.2">
      <c r="C41" s="145" t="s">
        <v>1337</v>
      </c>
      <c r="F41" s="145" t="s">
        <v>3452</v>
      </c>
    </row>
    <row r="42" spans="2:6" x14ac:dyDescent="0.2">
      <c r="C42" s="145" t="s">
        <v>1339</v>
      </c>
      <c r="F42" s="145" t="s">
        <v>3453</v>
      </c>
    </row>
    <row r="43" spans="2:6" x14ac:dyDescent="0.2">
      <c r="B43" s="144" t="s">
        <v>1341</v>
      </c>
      <c r="E43" s="144" t="s">
        <v>3454</v>
      </c>
    </row>
    <row r="44" spans="2:6" x14ac:dyDescent="0.2">
      <c r="C44" s="145" t="s">
        <v>1343</v>
      </c>
      <c r="F44" s="145" t="s">
        <v>3455</v>
      </c>
    </row>
    <row r="45" spans="2:6" x14ac:dyDescent="0.2">
      <c r="C45" s="145" t="s">
        <v>1345</v>
      </c>
      <c r="F45" s="145" t="s">
        <v>3456</v>
      </c>
    </row>
    <row r="46" spans="2:6" x14ac:dyDescent="0.2">
      <c r="C46" s="145" t="s">
        <v>645</v>
      </c>
      <c r="F46" s="145" t="s">
        <v>3457</v>
      </c>
    </row>
    <row r="47" spans="2:6" x14ac:dyDescent="0.2">
      <c r="C47" s="145" t="s">
        <v>647</v>
      </c>
      <c r="F47" s="145" t="s">
        <v>3458</v>
      </c>
    </row>
    <row r="48" spans="2:6" x14ac:dyDescent="0.2">
      <c r="C48" s="145" t="s">
        <v>649</v>
      </c>
      <c r="F48" s="145" t="s">
        <v>3459</v>
      </c>
    </row>
    <row r="49" spans="2:6" x14ac:dyDescent="0.2">
      <c r="C49" s="145" t="s">
        <v>651</v>
      </c>
      <c r="F49" s="145" t="s">
        <v>3460</v>
      </c>
    </row>
    <row r="50" spans="2:6" x14ac:dyDescent="0.2">
      <c r="C50" s="145" t="s">
        <v>653</v>
      </c>
      <c r="F50" s="145" t="s">
        <v>3461</v>
      </c>
    </row>
    <row r="51" spans="2:6" x14ac:dyDescent="0.2">
      <c r="C51" s="145" t="s">
        <v>655</v>
      </c>
      <c r="F51" s="145" t="s">
        <v>3462</v>
      </c>
    </row>
    <row r="52" spans="2:6" x14ac:dyDescent="0.2">
      <c r="B52" s="144" t="s">
        <v>657</v>
      </c>
      <c r="E52" s="144" t="s">
        <v>3463</v>
      </c>
    </row>
    <row r="53" spans="2:6" x14ac:dyDescent="0.2">
      <c r="C53" s="145" t="s">
        <v>659</v>
      </c>
      <c r="F53" s="145" t="s">
        <v>3463</v>
      </c>
    </row>
    <row r="54" spans="2:6" x14ac:dyDescent="0.2">
      <c r="B54" s="144" t="s">
        <v>660</v>
      </c>
      <c r="E54" s="144" t="s">
        <v>3464</v>
      </c>
    </row>
    <row r="55" spans="2:6" x14ac:dyDescent="0.2">
      <c r="C55" s="145" t="s">
        <v>661</v>
      </c>
      <c r="F55" s="145" t="s">
        <v>3465</v>
      </c>
    </row>
    <row r="56" spans="2:6" x14ac:dyDescent="0.2">
      <c r="C56" s="145" t="s">
        <v>663</v>
      </c>
      <c r="F56" s="145" t="s">
        <v>3466</v>
      </c>
    </row>
    <row r="57" spans="2:6" x14ac:dyDescent="0.2">
      <c r="C57" s="145" t="s">
        <v>665</v>
      </c>
      <c r="F57" s="145" t="s">
        <v>3467</v>
      </c>
    </row>
    <row r="58" spans="2:6" x14ac:dyDescent="0.2">
      <c r="B58" s="144" t="s">
        <v>667</v>
      </c>
      <c r="E58" s="144" t="s">
        <v>3468</v>
      </c>
    </row>
    <row r="59" spans="2:6" x14ac:dyDescent="0.2">
      <c r="C59" s="145" t="s">
        <v>669</v>
      </c>
      <c r="F59" s="145" t="s">
        <v>3469</v>
      </c>
    </row>
    <row r="60" spans="2:6" x14ac:dyDescent="0.2">
      <c r="C60" s="145" t="s">
        <v>671</v>
      </c>
      <c r="F60" s="145" t="s">
        <v>3470</v>
      </c>
    </row>
    <row r="61" spans="2:6" x14ac:dyDescent="0.2">
      <c r="C61" s="145" t="s">
        <v>673</v>
      </c>
      <c r="F61" s="145" t="s">
        <v>3471</v>
      </c>
    </row>
    <row r="62" spans="2:6" x14ac:dyDescent="0.2">
      <c r="C62" s="145" t="s">
        <v>675</v>
      </c>
      <c r="F62" s="145" t="s">
        <v>3472</v>
      </c>
    </row>
    <row r="63" spans="2:6" x14ac:dyDescent="0.2">
      <c r="C63" s="145" t="s">
        <v>677</v>
      </c>
      <c r="F63" s="145" t="s">
        <v>3473</v>
      </c>
    </row>
    <row r="64" spans="2:6" x14ac:dyDescent="0.2">
      <c r="C64" s="145" t="s">
        <v>679</v>
      </c>
      <c r="F64" s="145" t="s">
        <v>3474</v>
      </c>
    </row>
    <row r="65" spans="2:6" x14ac:dyDescent="0.2">
      <c r="C65" s="145" t="s">
        <v>680</v>
      </c>
      <c r="F65" s="145" t="s">
        <v>3475</v>
      </c>
    </row>
    <row r="66" spans="2:6" x14ac:dyDescent="0.2">
      <c r="C66" s="145" t="s">
        <v>682</v>
      </c>
      <c r="F66" s="145" t="s">
        <v>3476</v>
      </c>
    </row>
    <row r="67" spans="2:6" x14ac:dyDescent="0.2">
      <c r="B67" s="144" t="s">
        <v>684</v>
      </c>
      <c r="C67" s="145"/>
      <c r="E67" s="144" t="s">
        <v>3477</v>
      </c>
    </row>
    <row r="68" spans="2:6" x14ac:dyDescent="0.2">
      <c r="C68" s="145" t="s">
        <v>686</v>
      </c>
      <c r="F68" s="145" t="s">
        <v>3478</v>
      </c>
    </row>
    <row r="69" spans="2:6" x14ac:dyDescent="0.2">
      <c r="C69" s="145" t="s">
        <v>688</v>
      </c>
      <c r="F69" s="145" t="s">
        <v>3479</v>
      </c>
    </row>
    <row r="70" spans="2:6" x14ac:dyDescent="0.2">
      <c r="C70" s="145" t="s">
        <v>689</v>
      </c>
      <c r="F70" s="145" t="s">
        <v>3480</v>
      </c>
    </row>
    <row r="71" spans="2:6" x14ac:dyDescent="0.2">
      <c r="B71" s="144" t="s">
        <v>690</v>
      </c>
      <c r="E71" s="144" t="s">
        <v>3481</v>
      </c>
    </row>
    <row r="72" spans="2:6" x14ac:dyDescent="0.2">
      <c r="C72" s="145" t="s">
        <v>692</v>
      </c>
      <c r="F72" s="145" t="s">
        <v>3482</v>
      </c>
    </row>
    <row r="73" spans="2:6" x14ac:dyDescent="0.2">
      <c r="C73" s="145" t="s">
        <v>2156</v>
      </c>
      <c r="F73" s="145" t="s">
        <v>3483</v>
      </c>
    </row>
    <row r="74" spans="2:6" x14ac:dyDescent="0.2">
      <c r="C74" s="145" t="s">
        <v>2158</v>
      </c>
      <c r="F74" s="145" t="s">
        <v>3484</v>
      </c>
    </row>
    <row r="75" spans="2:6" x14ac:dyDescent="0.2">
      <c r="C75" s="145" t="s">
        <v>2160</v>
      </c>
      <c r="F75" s="145" t="s">
        <v>3485</v>
      </c>
    </row>
    <row r="76" spans="2:6" x14ac:dyDescent="0.2">
      <c r="C76" s="145" t="s">
        <v>2161</v>
      </c>
      <c r="F76" s="145" t="s">
        <v>3486</v>
      </c>
    </row>
    <row r="77" spans="2:6" x14ac:dyDescent="0.2">
      <c r="C77" s="145" t="s">
        <v>2163</v>
      </c>
      <c r="F77" s="145" t="s">
        <v>3487</v>
      </c>
    </row>
    <row r="78" spans="2:6" x14ac:dyDescent="0.2">
      <c r="C78" s="145" t="s">
        <v>2165</v>
      </c>
      <c r="F78" s="145" t="s">
        <v>3488</v>
      </c>
    </row>
    <row r="79" spans="2:6" x14ac:dyDescent="0.2">
      <c r="B79" s="144" t="s">
        <v>2167</v>
      </c>
      <c r="E79" s="144" t="s">
        <v>3489</v>
      </c>
    </row>
    <row r="80" spans="2:6" x14ac:dyDescent="0.2">
      <c r="C80" s="145" t="s">
        <v>2169</v>
      </c>
      <c r="F80" s="145" t="s">
        <v>3490</v>
      </c>
    </row>
    <row r="81" spans="1:8" x14ac:dyDescent="0.2">
      <c r="C81" s="145" t="s">
        <v>2171</v>
      </c>
      <c r="F81" s="145" t="s">
        <v>3491</v>
      </c>
    </row>
    <row r="82" spans="1:8" x14ac:dyDescent="0.2">
      <c r="C82" s="145" t="s">
        <v>2172</v>
      </c>
      <c r="F82" s="145" t="s">
        <v>3492</v>
      </c>
    </row>
    <row r="83" spans="1:8" x14ac:dyDescent="0.2">
      <c r="C83" s="145" t="s">
        <v>2173</v>
      </c>
      <c r="F83" s="145" t="s">
        <v>3493</v>
      </c>
    </row>
    <row r="84" spans="1:8" x14ac:dyDescent="0.2">
      <c r="B84" s="144" t="s">
        <v>2174</v>
      </c>
      <c r="E84" s="144" t="s">
        <v>3494</v>
      </c>
    </row>
    <row r="85" spans="1:8" x14ac:dyDescent="0.2">
      <c r="C85" s="145" t="s">
        <v>2176</v>
      </c>
      <c r="F85" s="145" t="s">
        <v>3494</v>
      </c>
    </row>
    <row r="86" spans="1:8" x14ac:dyDescent="0.2">
      <c r="A86" s="139" t="s">
        <v>2177</v>
      </c>
      <c r="D86" s="139" t="s">
        <v>3495</v>
      </c>
      <c r="H86" s="83" t="s">
        <v>2560</v>
      </c>
    </row>
    <row r="87" spans="1:8" x14ac:dyDescent="0.2">
      <c r="B87" s="144" t="s">
        <v>2179</v>
      </c>
      <c r="E87" s="144" t="s">
        <v>3496</v>
      </c>
    </row>
    <row r="88" spans="1:8" x14ac:dyDescent="0.2">
      <c r="C88" s="145" t="s">
        <v>2181</v>
      </c>
      <c r="F88" s="145" t="s">
        <v>3497</v>
      </c>
    </row>
    <row r="89" spans="1:8" x14ac:dyDescent="0.2">
      <c r="C89" s="145" t="s">
        <v>2183</v>
      </c>
      <c r="F89" s="145" t="s">
        <v>3498</v>
      </c>
    </row>
    <row r="90" spans="1:8" x14ac:dyDescent="0.2">
      <c r="C90" s="145" t="s">
        <v>2184</v>
      </c>
      <c r="F90" s="145" t="s">
        <v>3499</v>
      </c>
    </row>
    <row r="91" spans="1:8" x14ac:dyDescent="0.2">
      <c r="C91" s="145" t="s">
        <v>2185</v>
      </c>
      <c r="F91" s="145" t="s">
        <v>3500</v>
      </c>
    </row>
    <row r="92" spans="1:8" x14ac:dyDescent="0.2">
      <c r="B92" s="144" t="s">
        <v>2186</v>
      </c>
      <c r="E92" s="144" t="s">
        <v>3501</v>
      </c>
    </row>
    <row r="93" spans="1:8" x14ac:dyDescent="0.2">
      <c r="C93" s="145" t="s">
        <v>2463</v>
      </c>
      <c r="F93" s="145" t="s">
        <v>3501</v>
      </c>
    </row>
    <row r="94" spans="1:8" x14ac:dyDescent="0.2">
      <c r="C94" s="145" t="s">
        <v>2464</v>
      </c>
      <c r="F94" s="145" t="s">
        <v>3502</v>
      </c>
    </row>
    <row r="95" spans="1:8" x14ac:dyDescent="0.2">
      <c r="C95" s="145" t="s">
        <v>2465</v>
      </c>
      <c r="F95" s="145" t="s">
        <v>3503</v>
      </c>
    </row>
    <row r="96" spans="1:8" x14ac:dyDescent="0.2">
      <c r="C96" s="145" t="s">
        <v>2466</v>
      </c>
      <c r="F96" s="145" t="s">
        <v>3504</v>
      </c>
    </row>
    <row r="97" spans="2:6" x14ac:dyDescent="0.2">
      <c r="C97" s="145" t="s">
        <v>3505</v>
      </c>
      <c r="F97" s="145" t="s">
        <v>3506</v>
      </c>
    </row>
    <row r="98" spans="2:6" x14ac:dyDescent="0.2">
      <c r="C98" s="145" t="s">
        <v>3507</v>
      </c>
      <c r="F98" s="145" t="s">
        <v>3508</v>
      </c>
    </row>
    <row r="99" spans="2:6" x14ac:dyDescent="0.2">
      <c r="C99" s="145" t="s">
        <v>2467</v>
      </c>
      <c r="F99" s="145" t="s">
        <v>3509</v>
      </c>
    </row>
    <row r="100" spans="2:6" x14ac:dyDescent="0.2">
      <c r="B100" s="144" t="s">
        <v>2469</v>
      </c>
      <c r="E100" s="144" t="s">
        <v>3510</v>
      </c>
    </row>
    <row r="101" spans="2:6" x14ac:dyDescent="0.2">
      <c r="C101" s="145" t="s">
        <v>2471</v>
      </c>
      <c r="F101" s="145" t="s">
        <v>3510</v>
      </c>
    </row>
    <row r="102" spans="2:6" x14ac:dyDescent="0.2">
      <c r="B102" s="144" t="s">
        <v>2472</v>
      </c>
      <c r="E102" s="144" t="s">
        <v>3511</v>
      </c>
    </row>
    <row r="103" spans="2:6" x14ac:dyDescent="0.2">
      <c r="C103" s="145" t="s">
        <v>2474</v>
      </c>
      <c r="F103" s="145" t="s">
        <v>3512</v>
      </c>
    </row>
    <row r="104" spans="2:6" x14ac:dyDescent="0.2">
      <c r="C104" s="145" t="s">
        <v>2476</v>
      </c>
      <c r="F104" s="145" t="s">
        <v>3513</v>
      </c>
    </row>
    <row r="105" spans="2:6" x14ac:dyDescent="0.2">
      <c r="C105" s="145" t="s">
        <v>2478</v>
      </c>
      <c r="F105" s="145" t="s">
        <v>3514</v>
      </c>
    </row>
    <row r="106" spans="2:6" x14ac:dyDescent="0.2">
      <c r="C106" s="145" t="s">
        <v>2480</v>
      </c>
      <c r="F106" s="145" t="s">
        <v>3515</v>
      </c>
    </row>
    <row r="107" spans="2:6" x14ac:dyDescent="0.2">
      <c r="C107" s="145" t="s">
        <v>2481</v>
      </c>
      <c r="F107" s="145" t="s">
        <v>3516</v>
      </c>
    </row>
    <row r="108" spans="2:6" x14ac:dyDescent="0.2">
      <c r="C108" s="145" t="s">
        <v>2483</v>
      </c>
      <c r="F108" s="145" t="s">
        <v>3517</v>
      </c>
    </row>
    <row r="109" spans="2:6" x14ac:dyDescent="0.2">
      <c r="C109" s="145" t="s">
        <v>2484</v>
      </c>
      <c r="F109" s="145" t="s">
        <v>3518</v>
      </c>
    </row>
    <row r="110" spans="2:6" x14ac:dyDescent="0.2">
      <c r="C110" s="145" t="s">
        <v>2485</v>
      </c>
      <c r="F110" s="145" t="s">
        <v>3519</v>
      </c>
    </row>
    <row r="111" spans="2:6" x14ac:dyDescent="0.2">
      <c r="B111" s="144" t="s">
        <v>2487</v>
      </c>
      <c r="E111" s="144" t="s">
        <v>3520</v>
      </c>
    </row>
    <row r="112" spans="2:6" x14ac:dyDescent="0.2">
      <c r="C112" s="145" t="s">
        <v>2489</v>
      </c>
      <c r="F112" s="145" t="s">
        <v>3521</v>
      </c>
    </row>
    <row r="113" spans="1:8" x14ac:dyDescent="0.2">
      <c r="B113" s="144" t="s">
        <v>2490</v>
      </c>
      <c r="E113" s="144" t="s">
        <v>3522</v>
      </c>
    </row>
    <row r="114" spans="1:8" x14ac:dyDescent="0.2">
      <c r="C114" s="145" t="s">
        <v>2492</v>
      </c>
      <c r="F114" s="145" t="s">
        <v>3522</v>
      </c>
    </row>
    <row r="115" spans="1:8" x14ac:dyDescent="0.2">
      <c r="A115" s="139" t="s">
        <v>2493</v>
      </c>
      <c r="D115" s="139" t="s">
        <v>3523</v>
      </c>
      <c r="H115" s="83" t="s">
        <v>2496</v>
      </c>
    </row>
    <row r="116" spans="1:8" x14ac:dyDescent="0.2">
      <c r="B116" s="144" t="s">
        <v>2495</v>
      </c>
      <c r="E116" s="144" t="s">
        <v>3524</v>
      </c>
    </row>
    <row r="117" spans="1:8" x14ac:dyDescent="0.2">
      <c r="C117" s="145" t="s">
        <v>2497</v>
      </c>
      <c r="F117" s="145" t="s">
        <v>3524</v>
      </c>
    </row>
    <row r="118" spans="1:8" x14ac:dyDescent="0.2">
      <c r="B118" s="144" t="s">
        <v>2499</v>
      </c>
      <c r="E118" s="144" t="s">
        <v>3525</v>
      </c>
    </row>
    <row r="119" spans="1:8" x14ac:dyDescent="0.2">
      <c r="C119" s="145" t="s">
        <v>365</v>
      </c>
      <c r="F119" s="145" t="s">
        <v>3525</v>
      </c>
    </row>
    <row r="120" spans="1:8" x14ac:dyDescent="0.2">
      <c r="B120" s="144" t="s">
        <v>366</v>
      </c>
      <c r="E120" s="144" t="s">
        <v>3526</v>
      </c>
    </row>
    <row r="121" spans="1:8" x14ac:dyDescent="0.2">
      <c r="C121" s="145" t="s">
        <v>368</v>
      </c>
      <c r="F121" s="145" t="s">
        <v>3527</v>
      </c>
    </row>
    <row r="122" spans="1:8" x14ac:dyDescent="0.2">
      <c r="B122" s="144" t="s">
        <v>370</v>
      </c>
      <c r="E122" s="144" t="s">
        <v>3528</v>
      </c>
    </row>
    <row r="123" spans="1:8" x14ac:dyDescent="0.2">
      <c r="C123" s="145" t="s">
        <v>372</v>
      </c>
      <c r="F123" s="145" t="s">
        <v>3528</v>
      </c>
    </row>
    <row r="124" spans="1:8" x14ac:dyDescent="0.2">
      <c r="B124" s="144" t="s">
        <v>2217</v>
      </c>
      <c r="E124" s="144" t="s">
        <v>3529</v>
      </c>
    </row>
    <row r="125" spans="1:8" x14ac:dyDescent="0.2">
      <c r="C125" s="145" t="s">
        <v>2219</v>
      </c>
      <c r="F125" s="145" t="s">
        <v>3529</v>
      </c>
    </row>
    <row r="126" spans="1:8" x14ac:dyDescent="0.2">
      <c r="B126" s="144" t="s">
        <v>2221</v>
      </c>
      <c r="E126" s="144" t="s">
        <v>3530</v>
      </c>
    </row>
    <row r="127" spans="1:8" x14ac:dyDescent="0.2">
      <c r="C127" s="145" t="s">
        <v>2222</v>
      </c>
      <c r="F127" s="145" t="s">
        <v>3531</v>
      </c>
    </row>
    <row r="128" spans="1:8" x14ac:dyDescent="0.2">
      <c r="B128" s="144" t="s">
        <v>2223</v>
      </c>
      <c r="E128" s="144" t="s">
        <v>3532</v>
      </c>
    </row>
    <row r="129" spans="1:8" x14ac:dyDescent="0.2">
      <c r="C129" s="145" t="s">
        <v>2224</v>
      </c>
      <c r="F129" s="145" t="s">
        <v>3533</v>
      </c>
    </row>
    <row r="130" spans="1:8" x14ac:dyDescent="0.2">
      <c r="C130" s="145" t="s">
        <v>3534</v>
      </c>
      <c r="F130" s="145" t="s">
        <v>3535</v>
      </c>
    </row>
    <row r="131" spans="1:8" x14ac:dyDescent="0.2">
      <c r="C131" s="145" t="s">
        <v>3536</v>
      </c>
      <c r="F131" s="145" t="s">
        <v>3537</v>
      </c>
    </row>
    <row r="132" spans="1:8" x14ac:dyDescent="0.2">
      <c r="B132" s="144" t="s">
        <v>3538</v>
      </c>
      <c r="E132" s="144" t="s">
        <v>3539</v>
      </c>
    </row>
    <row r="133" spans="1:8" x14ac:dyDescent="0.2">
      <c r="C133" s="145" t="s">
        <v>3540</v>
      </c>
      <c r="F133" s="145" t="s">
        <v>3539</v>
      </c>
    </row>
    <row r="134" spans="1:8" x14ac:dyDescent="0.2">
      <c r="B134" s="144" t="s">
        <v>2225</v>
      </c>
      <c r="E134" s="144" t="s">
        <v>3541</v>
      </c>
    </row>
    <row r="135" spans="1:8" x14ac:dyDescent="0.2">
      <c r="C135" s="145" t="s">
        <v>2227</v>
      </c>
      <c r="F135" s="145" t="s">
        <v>3541</v>
      </c>
    </row>
    <row r="136" spans="1:8" x14ac:dyDescent="0.2">
      <c r="A136" s="139" t="s">
        <v>2228</v>
      </c>
      <c r="D136" s="139" t="s">
        <v>3542</v>
      </c>
      <c r="H136" s="83" t="s">
        <v>2561</v>
      </c>
    </row>
    <row r="137" spans="1:8" x14ac:dyDescent="0.2">
      <c r="B137" s="144" t="s">
        <v>2230</v>
      </c>
      <c r="E137" s="144" t="s">
        <v>3543</v>
      </c>
    </row>
    <row r="138" spans="1:8" x14ac:dyDescent="0.2">
      <c r="C138" s="145" t="s">
        <v>2232</v>
      </c>
      <c r="F138" s="145" t="s">
        <v>3544</v>
      </c>
    </row>
    <row r="139" spans="1:8" x14ac:dyDescent="0.2">
      <c r="C139" s="145" t="s">
        <v>2234</v>
      </c>
      <c r="F139" s="145" t="s">
        <v>3545</v>
      </c>
    </row>
    <row r="140" spans="1:8" x14ac:dyDescent="0.2">
      <c r="C140" s="145" t="s">
        <v>2236</v>
      </c>
      <c r="F140" s="145" t="s">
        <v>3546</v>
      </c>
    </row>
    <row r="141" spans="1:8" x14ac:dyDescent="0.2">
      <c r="C141" s="145" t="s">
        <v>2238</v>
      </c>
      <c r="F141" s="145" t="s">
        <v>3547</v>
      </c>
    </row>
    <row r="142" spans="1:8" x14ac:dyDescent="0.2">
      <c r="C142" s="145" t="s">
        <v>2240</v>
      </c>
      <c r="F142" s="145" t="s">
        <v>3548</v>
      </c>
    </row>
    <row r="143" spans="1:8" x14ac:dyDescent="0.2">
      <c r="C143" s="145" t="s">
        <v>2242</v>
      </c>
      <c r="F143" s="145" t="s">
        <v>3549</v>
      </c>
    </row>
    <row r="144" spans="1:8" x14ac:dyDescent="0.2">
      <c r="C144" s="145" t="s">
        <v>2244</v>
      </c>
      <c r="F144" s="145" t="s">
        <v>3550</v>
      </c>
    </row>
    <row r="145" spans="3:6" x14ac:dyDescent="0.2">
      <c r="C145" s="145" t="s">
        <v>2628</v>
      </c>
      <c r="F145" s="145" t="s">
        <v>3551</v>
      </c>
    </row>
    <row r="146" spans="3:6" x14ac:dyDescent="0.2">
      <c r="C146" s="145" t="s">
        <v>2630</v>
      </c>
      <c r="F146" s="145" t="s">
        <v>3552</v>
      </c>
    </row>
    <row r="147" spans="3:6" x14ac:dyDescent="0.2">
      <c r="C147" s="145" t="s">
        <v>1701</v>
      </c>
      <c r="F147" s="145" t="s">
        <v>3553</v>
      </c>
    </row>
    <row r="148" spans="3:6" x14ac:dyDescent="0.2">
      <c r="C148" s="145" t="s">
        <v>1703</v>
      </c>
      <c r="F148" s="145" t="s">
        <v>3554</v>
      </c>
    </row>
    <row r="149" spans="3:6" x14ac:dyDescent="0.2">
      <c r="C149" s="145" t="s">
        <v>1705</v>
      </c>
      <c r="F149" s="145" t="s">
        <v>3555</v>
      </c>
    </row>
    <row r="150" spans="3:6" x14ac:dyDescent="0.2">
      <c r="C150" s="145" t="s">
        <v>1707</v>
      </c>
      <c r="F150" s="145" t="s">
        <v>3556</v>
      </c>
    </row>
    <row r="151" spans="3:6" x14ac:dyDescent="0.2">
      <c r="C151" s="145" t="s">
        <v>1709</v>
      </c>
      <c r="F151" s="145" t="s">
        <v>3557</v>
      </c>
    </row>
    <row r="152" spans="3:6" x14ac:dyDescent="0.2">
      <c r="C152" s="145" t="s">
        <v>1711</v>
      </c>
      <c r="F152" s="145" t="s">
        <v>3558</v>
      </c>
    </row>
    <row r="153" spans="3:6" x14ac:dyDescent="0.2">
      <c r="C153" s="145" t="s">
        <v>1713</v>
      </c>
      <c r="F153" s="145" t="s">
        <v>3559</v>
      </c>
    </row>
    <row r="154" spans="3:6" x14ac:dyDescent="0.2">
      <c r="C154" s="145" t="s">
        <v>1714</v>
      </c>
      <c r="F154" s="145" t="s">
        <v>3560</v>
      </c>
    </row>
    <row r="155" spans="3:6" x14ac:dyDescent="0.2">
      <c r="C155" s="145" t="s">
        <v>1715</v>
      </c>
      <c r="F155" s="145" t="s">
        <v>3561</v>
      </c>
    </row>
    <row r="156" spans="3:6" x14ac:dyDescent="0.2">
      <c r="C156" s="145" t="s">
        <v>1716</v>
      </c>
      <c r="F156" s="145" t="s">
        <v>3562</v>
      </c>
    </row>
    <row r="157" spans="3:6" x14ac:dyDescent="0.2">
      <c r="C157" s="145" t="s">
        <v>95</v>
      </c>
      <c r="F157" s="145" t="s">
        <v>3563</v>
      </c>
    </row>
    <row r="158" spans="3:6" x14ac:dyDescent="0.2">
      <c r="C158" s="145" t="s">
        <v>96</v>
      </c>
      <c r="F158" s="145" t="s">
        <v>3564</v>
      </c>
    </row>
    <row r="159" spans="3:6" x14ac:dyDescent="0.2">
      <c r="C159" s="145" t="s">
        <v>97</v>
      </c>
      <c r="F159" s="145" t="s">
        <v>3565</v>
      </c>
    </row>
    <row r="160" spans="3:6" x14ac:dyDescent="0.2">
      <c r="C160" s="145" t="s">
        <v>98</v>
      </c>
      <c r="F160" s="145" t="s">
        <v>3566</v>
      </c>
    </row>
    <row r="161" spans="2:6" x14ac:dyDescent="0.2">
      <c r="C161" s="145" t="s">
        <v>99</v>
      </c>
      <c r="F161" s="145" t="s">
        <v>3567</v>
      </c>
    </row>
    <row r="162" spans="2:6" x14ac:dyDescent="0.2">
      <c r="C162" s="145" t="s">
        <v>100</v>
      </c>
      <c r="F162" s="145" t="s">
        <v>3568</v>
      </c>
    </row>
    <row r="163" spans="2:6" x14ac:dyDescent="0.2">
      <c r="C163" s="145" t="s">
        <v>101</v>
      </c>
      <c r="F163" s="145" t="s">
        <v>3569</v>
      </c>
    </row>
    <row r="164" spans="2:6" x14ac:dyDescent="0.2">
      <c r="C164" s="145" t="s">
        <v>102</v>
      </c>
      <c r="F164" s="145" t="s">
        <v>3570</v>
      </c>
    </row>
    <row r="165" spans="2:6" x14ac:dyDescent="0.2">
      <c r="C165" s="145" t="s">
        <v>2530</v>
      </c>
      <c r="F165" s="145" t="s">
        <v>3571</v>
      </c>
    </row>
    <row r="166" spans="2:6" x14ac:dyDescent="0.2">
      <c r="C166" s="145" t="s">
        <v>2531</v>
      </c>
      <c r="F166" s="145" t="s">
        <v>3572</v>
      </c>
    </row>
    <row r="167" spans="2:6" x14ac:dyDescent="0.2">
      <c r="C167" s="145" t="s">
        <v>2532</v>
      </c>
      <c r="F167" s="145" t="s">
        <v>3573</v>
      </c>
    </row>
    <row r="168" spans="2:6" x14ac:dyDescent="0.2">
      <c r="C168" s="145" t="s">
        <v>2533</v>
      </c>
      <c r="F168" s="145" t="s">
        <v>3574</v>
      </c>
    </row>
    <row r="169" spans="2:6" x14ac:dyDescent="0.2">
      <c r="C169" s="145" t="s">
        <v>2534</v>
      </c>
      <c r="F169" s="145" t="s">
        <v>3575</v>
      </c>
    </row>
    <row r="170" spans="2:6" x14ac:dyDescent="0.2">
      <c r="C170" s="145" t="s">
        <v>3576</v>
      </c>
      <c r="F170" s="145" t="s">
        <v>3577</v>
      </c>
    </row>
    <row r="171" spans="2:6" x14ac:dyDescent="0.2">
      <c r="C171" s="145" t="s">
        <v>3578</v>
      </c>
      <c r="F171" s="145" t="s">
        <v>3579</v>
      </c>
    </row>
    <row r="172" spans="2:6" x14ac:dyDescent="0.2">
      <c r="C172" s="145" t="s">
        <v>2535</v>
      </c>
      <c r="F172" s="145" t="s">
        <v>3580</v>
      </c>
    </row>
    <row r="173" spans="2:6" x14ac:dyDescent="0.2">
      <c r="B173" s="144" t="s">
        <v>2537</v>
      </c>
      <c r="E173" s="144" t="s">
        <v>3581</v>
      </c>
    </row>
    <row r="174" spans="2:6" x14ac:dyDescent="0.2">
      <c r="C174" s="145" t="s">
        <v>3582</v>
      </c>
      <c r="F174" s="145" t="s">
        <v>3583</v>
      </c>
    </row>
    <row r="175" spans="2:6" x14ac:dyDescent="0.2">
      <c r="C175" s="145" t="s">
        <v>2539</v>
      </c>
      <c r="F175" s="145" t="s">
        <v>3584</v>
      </c>
    </row>
    <row r="176" spans="2:6" x14ac:dyDescent="0.2">
      <c r="C176" s="145" t="s">
        <v>2541</v>
      </c>
      <c r="F176" s="145" t="s">
        <v>3585</v>
      </c>
    </row>
    <row r="177" spans="1:8" x14ac:dyDescent="0.2">
      <c r="C177" s="145" t="s">
        <v>1774</v>
      </c>
      <c r="F177" s="145" t="s">
        <v>3586</v>
      </c>
    </row>
    <row r="178" spans="1:8" x14ac:dyDescent="0.2">
      <c r="C178" s="145" t="s">
        <v>1776</v>
      </c>
      <c r="F178" s="145" t="s">
        <v>3587</v>
      </c>
    </row>
    <row r="179" spans="1:8" x14ac:dyDescent="0.2">
      <c r="C179" s="145" t="s">
        <v>1778</v>
      </c>
      <c r="F179" s="145" t="s">
        <v>3588</v>
      </c>
    </row>
    <row r="180" spans="1:8" x14ac:dyDescent="0.2">
      <c r="C180" s="145" t="s">
        <v>2528</v>
      </c>
      <c r="F180" s="145" t="s">
        <v>3589</v>
      </c>
    </row>
    <row r="181" spans="1:8" x14ac:dyDescent="0.2">
      <c r="C181" s="145" t="s">
        <v>3590</v>
      </c>
      <c r="F181" s="145" t="s">
        <v>3591</v>
      </c>
    </row>
    <row r="182" spans="1:8" x14ac:dyDescent="0.2">
      <c r="C182" s="145" t="s">
        <v>3592</v>
      </c>
      <c r="F182" s="145" t="s">
        <v>3593</v>
      </c>
    </row>
    <row r="183" spans="1:8" x14ac:dyDescent="0.2">
      <c r="C183" s="145" t="s">
        <v>3594</v>
      </c>
      <c r="F183" s="145" t="s">
        <v>3595</v>
      </c>
    </row>
    <row r="184" spans="1:8" x14ac:dyDescent="0.2">
      <c r="C184" s="145" t="s">
        <v>2529</v>
      </c>
      <c r="F184" s="145" t="s">
        <v>3596</v>
      </c>
    </row>
    <row r="185" spans="1:8" x14ac:dyDescent="0.2">
      <c r="A185" s="139" t="s">
        <v>1595</v>
      </c>
      <c r="D185" s="139" t="s">
        <v>3597</v>
      </c>
      <c r="H185" s="83" t="s">
        <v>2558</v>
      </c>
    </row>
    <row r="186" spans="1:8" x14ac:dyDescent="0.2">
      <c r="B186" s="144" t="s">
        <v>1496</v>
      </c>
      <c r="E186" s="144" t="s">
        <v>3598</v>
      </c>
    </row>
    <row r="187" spans="1:8" x14ac:dyDescent="0.2">
      <c r="C187" s="145" t="s">
        <v>3599</v>
      </c>
      <c r="F187" s="145" t="s">
        <v>3600</v>
      </c>
    </row>
    <row r="188" spans="1:8" x14ac:dyDescent="0.2">
      <c r="C188" s="145" t="s">
        <v>1498</v>
      </c>
      <c r="F188" s="145" t="s">
        <v>3601</v>
      </c>
    </row>
    <row r="189" spans="1:8" x14ac:dyDescent="0.2">
      <c r="C189" s="145" t="s">
        <v>1500</v>
      </c>
      <c r="F189" s="145" t="s">
        <v>3602</v>
      </c>
    </row>
    <row r="190" spans="1:8" x14ac:dyDescent="0.2">
      <c r="C190" s="145" t="s">
        <v>1502</v>
      </c>
      <c r="F190" s="145" t="s">
        <v>3603</v>
      </c>
    </row>
    <row r="191" spans="1:8" x14ac:dyDescent="0.2">
      <c r="B191" s="144" t="s">
        <v>1503</v>
      </c>
      <c r="E191" s="144" t="s">
        <v>3604</v>
      </c>
    </row>
    <row r="192" spans="1:8" x14ac:dyDescent="0.2">
      <c r="C192" s="145" t="s">
        <v>1505</v>
      </c>
      <c r="F192" s="145" t="s">
        <v>3604</v>
      </c>
    </row>
    <row r="193" spans="2:6" x14ac:dyDescent="0.2">
      <c r="C193" s="145" t="s">
        <v>1506</v>
      </c>
      <c r="F193" s="145" t="s">
        <v>3605</v>
      </c>
    </row>
    <row r="194" spans="2:6" x14ac:dyDescent="0.2">
      <c r="C194" s="145" t="s">
        <v>1508</v>
      </c>
      <c r="F194" s="145" t="s">
        <v>3606</v>
      </c>
    </row>
    <row r="195" spans="2:6" x14ac:dyDescent="0.2">
      <c r="C195" s="145" t="s">
        <v>1509</v>
      </c>
      <c r="F195" s="145" t="s">
        <v>3607</v>
      </c>
    </row>
    <row r="196" spans="2:6" x14ac:dyDescent="0.2">
      <c r="B196" s="144" t="s">
        <v>1511</v>
      </c>
      <c r="E196" s="144" t="s">
        <v>3608</v>
      </c>
    </row>
    <row r="197" spans="2:6" x14ac:dyDescent="0.2">
      <c r="C197" s="145" t="s">
        <v>1513</v>
      </c>
      <c r="F197" s="145" t="s">
        <v>3609</v>
      </c>
    </row>
    <row r="198" spans="2:6" x14ac:dyDescent="0.2">
      <c r="C198" s="145" t="s">
        <v>1515</v>
      </c>
      <c r="F198" s="145" t="s">
        <v>3610</v>
      </c>
    </row>
    <row r="199" spans="2:6" x14ac:dyDescent="0.2">
      <c r="C199" s="145" t="s">
        <v>1516</v>
      </c>
      <c r="F199" s="145" t="s">
        <v>3611</v>
      </c>
    </row>
    <row r="200" spans="2:6" x14ac:dyDescent="0.2">
      <c r="B200" s="144" t="s">
        <v>1517</v>
      </c>
      <c r="E200" s="144" t="s">
        <v>3612</v>
      </c>
    </row>
    <row r="201" spans="2:6" x14ac:dyDescent="0.2">
      <c r="C201" s="145" t="s">
        <v>3613</v>
      </c>
      <c r="F201" s="145" t="s">
        <v>3612</v>
      </c>
    </row>
    <row r="202" spans="2:6" x14ac:dyDescent="0.2">
      <c r="C202" s="145" t="s">
        <v>1518</v>
      </c>
      <c r="F202" s="145" t="s">
        <v>3614</v>
      </c>
    </row>
    <row r="203" spans="2:6" x14ac:dyDescent="0.2">
      <c r="C203" s="145" t="s">
        <v>1519</v>
      </c>
      <c r="F203" s="145" t="s">
        <v>3615</v>
      </c>
    </row>
    <row r="204" spans="2:6" x14ac:dyDescent="0.2">
      <c r="C204" s="145" t="s">
        <v>1520</v>
      </c>
      <c r="F204" s="145" t="s">
        <v>3616</v>
      </c>
    </row>
    <row r="205" spans="2:6" x14ac:dyDescent="0.2">
      <c r="C205" s="145" t="s">
        <v>1522</v>
      </c>
      <c r="F205" s="145" t="s">
        <v>3617</v>
      </c>
    </row>
    <row r="206" spans="2:6" x14ac:dyDescent="0.2">
      <c r="C206" s="145" t="s">
        <v>1523</v>
      </c>
      <c r="F206" s="145" t="s">
        <v>3618</v>
      </c>
    </row>
    <row r="207" spans="2:6" x14ac:dyDescent="0.2">
      <c r="C207" s="145" t="s">
        <v>3619</v>
      </c>
      <c r="F207" s="145" t="s">
        <v>3620</v>
      </c>
    </row>
    <row r="208" spans="2:6" x14ac:dyDescent="0.2">
      <c r="C208" s="145" t="s">
        <v>3621</v>
      </c>
      <c r="F208" s="145" t="s">
        <v>3622</v>
      </c>
    </row>
    <row r="209" spans="1:8" x14ac:dyDescent="0.2">
      <c r="C209" s="145" t="s">
        <v>3623</v>
      </c>
      <c r="F209" s="145" t="s">
        <v>3624</v>
      </c>
    </row>
    <row r="210" spans="1:8" x14ac:dyDescent="0.2">
      <c r="C210" s="145" t="s">
        <v>1524</v>
      </c>
      <c r="F210" s="145" t="s">
        <v>3625</v>
      </c>
    </row>
    <row r="211" spans="1:8" x14ac:dyDescent="0.2">
      <c r="B211" s="144" t="s">
        <v>1526</v>
      </c>
      <c r="E211" s="144" t="s">
        <v>3626</v>
      </c>
    </row>
    <row r="212" spans="1:8" x14ac:dyDescent="0.2">
      <c r="C212" s="145" t="s">
        <v>1527</v>
      </c>
      <c r="F212" s="145" t="s">
        <v>3626</v>
      </c>
    </row>
    <row r="213" spans="1:8" x14ac:dyDescent="0.2">
      <c r="B213" s="144" t="s">
        <v>1528</v>
      </c>
      <c r="E213" s="144" t="s">
        <v>3627</v>
      </c>
    </row>
    <row r="214" spans="1:8" x14ac:dyDescent="0.2">
      <c r="C214" s="145" t="s">
        <v>1530</v>
      </c>
      <c r="F214" s="145" t="s">
        <v>3627</v>
      </c>
    </row>
    <row r="215" spans="1:8" x14ac:dyDescent="0.2">
      <c r="A215" s="139" t="s">
        <v>1531</v>
      </c>
      <c r="D215" s="139" t="s">
        <v>3628</v>
      </c>
      <c r="H215" s="83" t="s">
        <v>2562</v>
      </c>
    </row>
    <row r="216" spans="1:8" x14ac:dyDescent="0.2">
      <c r="B216" s="144" t="s">
        <v>1533</v>
      </c>
      <c r="E216" s="144" t="s">
        <v>3629</v>
      </c>
    </row>
    <row r="217" spans="1:8" x14ac:dyDescent="0.2">
      <c r="C217" s="145" t="s">
        <v>1535</v>
      </c>
      <c r="F217" s="145" t="s">
        <v>3629</v>
      </c>
    </row>
    <row r="218" spans="1:8" x14ac:dyDescent="0.2">
      <c r="B218" s="144" t="s">
        <v>1536</v>
      </c>
      <c r="E218" s="144" t="s">
        <v>3630</v>
      </c>
    </row>
    <row r="219" spans="1:8" x14ac:dyDescent="0.2">
      <c r="C219" s="145" t="s">
        <v>1537</v>
      </c>
      <c r="F219" s="145" t="s">
        <v>3631</v>
      </c>
    </row>
    <row r="220" spans="1:8" x14ac:dyDescent="0.2">
      <c r="C220" s="145" t="s">
        <v>1539</v>
      </c>
      <c r="F220" s="145" t="s">
        <v>3632</v>
      </c>
    </row>
    <row r="221" spans="1:8" x14ac:dyDescent="0.2">
      <c r="C221" s="145" t="s">
        <v>1541</v>
      </c>
      <c r="F221" s="145" t="s">
        <v>3633</v>
      </c>
    </row>
    <row r="222" spans="1:8" x14ac:dyDescent="0.2">
      <c r="C222" s="145" t="s">
        <v>1542</v>
      </c>
      <c r="F222" s="145" t="s">
        <v>3634</v>
      </c>
    </row>
    <row r="223" spans="1:8" x14ac:dyDescent="0.2">
      <c r="B223" s="144" t="s">
        <v>1543</v>
      </c>
      <c r="E223" s="144" t="s">
        <v>3635</v>
      </c>
    </row>
    <row r="224" spans="1:8" x14ac:dyDescent="0.2">
      <c r="C224" s="145" t="s">
        <v>1544</v>
      </c>
      <c r="F224" s="145" t="s">
        <v>3636</v>
      </c>
    </row>
    <row r="225" spans="1:8" x14ac:dyDescent="0.2">
      <c r="C225" s="145" t="s">
        <v>1545</v>
      </c>
      <c r="F225" s="145" t="s">
        <v>3637</v>
      </c>
    </row>
    <row r="226" spans="1:8" x14ac:dyDescent="0.2">
      <c r="C226" s="145" t="s">
        <v>1546</v>
      </c>
      <c r="F226" s="145" t="s">
        <v>3638</v>
      </c>
    </row>
    <row r="227" spans="1:8" x14ac:dyDescent="0.2">
      <c r="C227" s="145" t="s">
        <v>1548</v>
      </c>
      <c r="F227" s="145" t="s">
        <v>3639</v>
      </c>
    </row>
    <row r="228" spans="1:8" x14ac:dyDescent="0.2">
      <c r="C228" s="145" t="s">
        <v>1550</v>
      </c>
      <c r="F228" s="145" t="s">
        <v>3640</v>
      </c>
    </row>
    <row r="229" spans="1:8" x14ac:dyDescent="0.2">
      <c r="C229" s="145" t="s">
        <v>1552</v>
      </c>
      <c r="F229" s="145" t="s">
        <v>3641</v>
      </c>
    </row>
    <row r="230" spans="1:8" x14ac:dyDescent="0.2">
      <c r="C230" s="145" t="s">
        <v>1554</v>
      </c>
      <c r="F230" s="145" t="s">
        <v>3642</v>
      </c>
    </row>
    <row r="231" spans="1:8" x14ac:dyDescent="0.2">
      <c r="C231" s="145" t="s">
        <v>1556</v>
      </c>
      <c r="F231" s="145" t="s">
        <v>3643</v>
      </c>
    </row>
    <row r="232" spans="1:8" x14ac:dyDescent="0.2">
      <c r="C232" s="145" t="s">
        <v>1558</v>
      </c>
      <c r="F232" s="145" t="s">
        <v>3644</v>
      </c>
    </row>
    <row r="233" spans="1:8" x14ac:dyDescent="0.2">
      <c r="B233" s="144" t="s">
        <v>1559</v>
      </c>
      <c r="E233" s="144" t="s">
        <v>3645</v>
      </c>
    </row>
    <row r="234" spans="1:8" x14ac:dyDescent="0.2">
      <c r="C234" s="145" t="s">
        <v>1560</v>
      </c>
      <c r="F234" s="145" t="s">
        <v>3645</v>
      </c>
    </row>
    <row r="235" spans="1:8" x14ac:dyDescent="0.2">
      <c r="A235" s="139" t="s">
        <v>2283</v>
      </c>
      <c r="D235" s="139" t="s">
        <v>3646</v>
      </c>
      <c r="H235" s="83" t="s">
        <v>1812</v>
      </c>
    </row>
    <row r="236" spans="1:8" x14ac:dyDescent="0.2">
      <c r="B236" s="144" t="s">
        <v>1783</v>
      </c>
      <c r="E236" s="144" t="s">
        <v>3647</v>
      </c>
    </row>
    <row r="237" spans="1:8" x14ac:dyDescent="0.2">
      <c r="C237" s="145" t="s">
        <v>1785</v>
      </c>
      <c r="F237" s="145" t="s">
        <v>3647</v>
      </c>
    </row>
    <row r="238" spans="1:8" x14ac:dyDescent="0.2">
      <c r="C238" s="145" t="s">
        <v>1786</v>
      </c>
      <c r="F238" s="145" t="s">
        <v>3648</v>
      </c>
    </row>
    <row r="239" spans="1:8" x14ac:dyDescent="0.2">
      <c r="C239" s="145" t="s">
        <v>1787</v>
      </c>
      <c r="F239" s="145" t="s">
        <v>3649</v>
      </c>
    </row>
    <row r="240" spans="1:8" x14ac:dyDescent="0.2">
      <c r="C240" s="145" t="s">
        <v>3650</v>
      </c>
      <c r="F240" s="145" t="s">
        <v>3651</v>
      </c>
    </row>
    <row r="241" spans="2:6" x14ac:dyDescent="0.2">
      <c r="C241" s="145" t="s">
        <v>1788</v>
      </c>
      <c r="F241" s="145" t="s">
        <v>3652</v>
      </c>
    </row>
    <row r="242" spans="2:6" x14ac:dyDescent="0.2">
      <c r="B242" s="144" t="s">
        <v>1789</v>
      </c>
      <c r="E242" s="144" t="s">
        <v>3653</v>
      </c>
    </row>
    <row r="243" spans="2:6" x14ac:dyDescent="0.2">
      <c r="C243" s="145" t="s">
        <v>1791</v>
      </c>
      <c r="F243" s="145" t="s">
        <v>3654</v>
      </c>
    </row>
    <row r="244" spans="2:6" x14ac:dyDescent="0.2">
      <c r="C244" s="145" t="s">
        <v>1793</v>
      </c>
      <c r="F244" s="145" t="s">
        <v>3655</v>
      </c>
    </row>
    <row r="245" spans="2:6" x14ac:dyDescent="0.2">
      <c r="C245" s="145" t="s">
        <v>1794</v>
      </c>
      <c r="F245" s="145" t="s">
        <v>3656</v>
      </c>
    </row>
    <row r="246" spans="2:6" x14ac:dyDescent="0.2">
      <c r="C246" s="145" t="s">
        <v>1795</v>
      </c>
      <c r="F246" s="145" t="s">
        <v>3657</v>
      </c>
    </row>
    <row r="247" spans="2:6" x14ac:dyDescent="0.2">
      <c r="B247" s="144" t="s">
        <v>1796</v>
      </c>
      <c r="E247" s="144" t="s">
        <v>3658</v>
      </c>
    </row>
    <row r="248" spans="2:6" x14ac:dyDescent="0.2">
      <c r="C248" s="145" t="s">
        <v>1798</v>
      </c>
      <c r="F248" s="145" t="s">
        <v>3659</v>
      </c>
    </row>
    <row r="249" spans="2:6" x14ac:dyDescent="0.2">
      <c r="B249" s="144" t="s">
        <v>1800</v>
      </c>
      <c r="E249" s="144" t="s">
        <v>3660</v>
      </c>
    </row>
    <row r="250" spans="2:6" x14ac:dyDescent="0.2">
      <c r="C250" s="145" t="s">
        <v>1802</v>
      </c>
      <c r="F250" s="145" t="s">
        <v>3660</v>
      </c>
    </row>
    <row r="251" spans="2:6" x14ac:dyDescent="0.2">
      <c r="B251" s="144" t="s">
        <v>1803</v>
      </c>
      <c r="E251" s="144" t="s">
        <v>3661</v>
      </c>
    </row>
    <row r="252" spans="2:6" x14ac:dyDescent="0.2">
      <c r="C252" s="145" t="s">
        <v>1805</v>
      </c>
      <c r="F252" s="145" t="s">
        <v>3662</v>
      </c>
    </row>
    <row r="253" spans="2:6" x14ac:dyDescent="0.2">
      <c r="B253" s="144" t="s">
        <v>1807</v>
      </c>
      <c r="E253" s="144" t="s">
        <v>3663</v>
      </c>
    </row>
    <row r="254" spans="2:6" x14ac:dyDescent="0.2">
      <c r="C254" s="145" t="s">
        <v>1808</v>
      </c>
      <c r="F254" s="145" t="s">
        <v>3664</v>
      </c>
    </row>
    <row r="255" spans="2:6" x14ac:dyDescent="0.2">
      <c r="C255" s="145" t="s">
        <v>1809</v>
      </c>
      <c r="F255" s="145" t="s">
        <v>3665</v>
      </c>
    </row>
    <row r="256" spans="2:6" x14ac:dyDescent="0.2">
      <c r="C256" s="145" t="s">
        <v>1810</v>
      </c>
      <c r="F256" s="145" t="s">
        <v>3666</v>
      </c>
    </row>
    <row r="257" spans="2:6" x14ac:dyDescent="0.2">
      <c r="B257" s="144" t="s">
        <v>1811</v>
      </c>
      <c r="E257" s="144" t="s">
        <v>3667</v>
      </c>
    </row>
    <row r="258" spans="2:6" x14ac:dyDescent="0.2">
      <c r="C258" s="145" t="s">
        <v>1813</v>
      </c>
      <c r="F258" s="145" t="s">
        <v>3667</v>
      </c>
    </row>
    <row r="259" spans="2:6" x14ac:dyDescent="0.2">
      <c r="B259" s="144" t="s">
        <v>1814</v>
      </c>
      <c r="E259" s="144" t="s">
        <v>3668</v>
      </c>
    </row>
    <row r="260" spans="2:6" x14ac:dyDescent="0.2">
      <c r="C260" s="145" t="s">
        <v>1815</v>
      </c>
      <c r="F260" s="145" t="s">
        <v>3669</v>
      </c>
    </row>
    <row r="261" spans="2:6" x14ac:dyDescent="0.2">
      <c r="C261" s="145" t="s">
        <v>1816</v>
      </c>
      <c r="F261" s="145" t="s">
        <v>3670</v>
      </c>
    </row>
    <row r="262" spans="2:6" x14ac:dyDescent="0.2">
      <c r="C262" s="145" t="s">
        <v>1817</v>
      </c>
      <c r="F262" s="145" t="s">
        <v>3671</v>
      </c>
    </row>
    <row r="263" spans="2:6" x14ac:dyDescent="0.2">
      <c r="C263" s="145" t="s">
        <v>3672</v>
      </c>
      <c r="F263" s="145" t="s">
        <v>3673</v>
      </c>
    </row>
    <row r="264" spans="2:6" x14ac:dyDescent="0.2">
      <c r="C264" s="145" t="s">
        <v>1818</v>
      </c>
      <c r="F264" s="145" t="s">
        <v>3674</v>
      </c>
    </row>
    <row r="265" spans="2:6" x14ac:dyDescent="0.2">
      <c r="B265" s="144" t="s">
        <v>1819</v>
      </c>
      <c r="E265" s="144" t="s">
        <v>3675</v>
      </c>
    </row>
    <row r="266" spans="2:6" x14ac:dyDescent="0.2">
      <c r="C266" s="145" t="s">
        <v>1820</v>
      </c>
      <c r="F266" s="145" t="s">
        <v>3675</v>
      </c>
    </row>
    <row r="267" spans="2:6" x14ac:dyDescent="0.2">
      <c r="B267" s="144" t="s">
        <v>1821</v>
      </c>
      <c r="E267" s="144" t="s">
        <v>3676</v>
      </c>
    </row>
    <row r="268" spans="2:6" x14ac:dyDescent="0.2">
      <c r="C268" s="145" t="s">
        <v>1822</v>
      </c>
      <c r="F268" s="145" t="s">
        <v>3677</v>
      </c>
    </row>
    <row r="269" spans="2:6" x14ac:dyDescent="0.2">
      <c r="C269" s="145" t="s">
        <v>1823</v>
      </c>
      <c r="F269" s="145" t="s">
        <v>3678</v>
      </c>
    </row>
    <row r="270" spans="2:6" x14ac:dyDescent="0.2">
      <c r="C270" s="145" t="s">
        <v>1824</v>
      </c>
      <c r="F270" s="145" t="s">
        <v>3679</v>
      </c>
    </row>
    <row r="271" spans="2:6" x14ac:dyDescent="0.2">
      <c r="C271" s="145" t="s">
        <v>1825</v>
      </c>
      <c r="F271" s="145" t="s">
        <v>3680</v>
      </c>
    </row>
    <row r="272" spans="2:6" x14ac:dyDescent="0.2">
      <c r="C272" s="145" t="s">
        <v>3681</v>
      </c>
      <c r="F272" s="145" t="s">
        <v>3682</v>
      </c>
    </row>
    <row r="273" spans="1:8" x14ac:dyDescent="0.2">
      <c r="C273" s="145" t="s">
        <v>3683</v>
      </c>
      <c r="F273" s="145" t="s">
        <v>3684</v>
      </c>
    </row>
    <row r="274" spans="1:8" x14ac:dyDescent="0.2">
      <c r="C274" s="145" t="s">
        <v>1826</v>
      </c>
      <c r="F274" s="145" t="s">
        <v>3685</v>
      </c>
    </row>
    <row r="275" spans="1:8" x14ac:dyDescent="0.2">
      <c r="B275" s="144" t="s">
        <v>1828</v>
      </c>
      <c r="E275" s="144" t="s">
        <v>3686</v>
      </c>
    </row>
    <row r="276" spans="1:8" x14ac:dyDescent="0.2">
      <c r="C276" s="145" t="s">
        <v>1830</v>
      </c>
      <c r="F276" s="145" t="s">
        <v>3686</v>
      </c>
    </row>
    <row r="277" spans="1:8" x14ac:dyDescent="0.2">
      <c r="A277" s="139" t="s">
        <v>1832</v>
      </c>
      <c r="D277" s="139" t="s">
        <v>3687</v>
      </c>
      <c r="H277" s="83" t="s">
        <v>2563</v>
      </c>
    </row>
    <row r="278" spans="1:8" x14ac:dyDescent="0.2">
      <c r="B278" s="144" t="s">
        <v>271</v>
      </c>
      <c r="E278" s="144" t="s">
        <v>3688</v>
      </c>
    </row>
    <row r="279" spans="1:8" x14ac:dyDescent="0.2">
      <c r="C279" s="145" t="s">
        <v>273</v>
      </c>
      <c r="F279" s="145" t="s">
        <v>3689</v>
      </c>
    </row>
    <row r="280" spans="1:8" x14ac:dyDescent="0.2">
      <c r="C280" s="145" t="s">
        <v>275</v>
      </c>
      <c r="F280" s="145" t="s">
        <v>3690</v>
      </c>
    </row>
    <row r="281" spans="1:8" x14ac:dyDescent="0.2">
      <c r="C281" s="145" t="s">
        <v>276</v>
      </c>
      <c r="F281" s="145" t="s">
        <v>3691</v>
      </c>
    </row>
    <row r="282" spans="1:8" x14ac:dyDescent="0.2">
      <c r="C282" s="145" t="s">
        <v>277</v>
      </c>
      <c r="F282" s="145" t="s">
        <v>3692</v>
      </c>
    </row>
    <row r="283" spans="1:8" x14ac:dyDescent="0.2">
      <c r="B283" s="144" t="s">
        <v>278</v>
      </c>
      <c r="E283" s="144" t="s">
        <v>3693</v>
      </c>
    </row>
    <row r="284" spans="1:8" x14ac:dyDescent="0.2">
      <c r="C284" s="145" t="s">
        <v>280</v>
      </c>
      <c r="F284" s="145" t="s">
        <v>3694</v>
      </c>
    </row>
    <row r="285" spans="1:8" x14ac:dyDescent="0.2">
      <c r="C285" s="145" t="s">
        <v>282</v>
      </c>
      <c r="F285" s="145" t="s">
        <v>3695</v>
      </c>
    </row>
    <row r="286" spans="1:8" x14ac:dyDescent="0.2">
      <c r="C286" s="145" t="s">
        <v>284</v>
      </c>
      <c r="F286" s="145" t="s">
        <v>3696</v>
      </c>
    </row>
    <row r="287" spans="1:8" x14ac:dyDescent="0.2">
      <c r="C287" s="145" t="s">
        <v>286</v>
      </c>
      <c r="F287" s="145" t="s">
        <v>3697</v>
      </c>
    </row>
    <row r="288" spans="1:8" x14ac:dyDescent="0.2">
      <c r="C288" s="145" t="s">
        <v>288</v>
      </c>
      <c r="F288" s="145" t="s">
        <v>3698</v>
      </c>
    </row>
    <row r="289" spans="2:6" x14ac:dyDescent="0.2">
      <c r="C289" s="145" t="s">
        <v>289</v>
      </c>
      <c r="F289" s="145" t="s">
        <v>3699</v>
      </c>
    </row>
    <row r="290" spans="2:6" x14ac:dyDescent="0.2">
      <c r="C290" s="145" t="s">
        <v>290</v>
      </c>
      <c r="F290" s="145" t="s">
        <v>3700</v>
      </c>
    </row>
    <row r="291" spans="2:6" x14ac:dyDescent="0.2">
      <c r="C291" s="145" t="s">
        <v>291</v>
      </c>
      <c r="F291" s="145" t="s">
        <v>3701</v>
      </c>
    </row>
    <row r="292" spans="2:6" x14ac:dyDescent="0.2">
      <c r="C292" s="145" t="s">
        <v>292</v>
      </c>
      <c r="F292" s="145" t="s">
        <v>3702</v>
      </c>
    </row>
    <row r="293" spans="2:6" x14ac:dyDescent="0.2">
      <c r="C293" s="145" t="s">
        <v>293</v>
      </c>
      <c r="F293" s="145" t="s">
        <v>3703</v>
      </c>
    </row>
    <row r="294" spans="2:6" x14ac:dyDescent="0.2">
      <c r="C294" s="145" t="s">
        <v>294</v>
      </c>
      <c r="F294" s="145" t="s">
        <v>3704</v>
      </c>
    </row>
    <row r="295" spans="2:6" x14ac:dyDescent="0.2">
      <c r="C295" s="145" t="s">
        <v>3705</v>
      </c>
      <c r="F295" s="145" t="s">
        <v>3706</v>
      </c>
    </row>
    <row r="296" spans="2:6" x14ac:dyDescent="0.2">
      <c r="C296" s="145" t="s">
        <v>295</v>
      </c>
      <c r="F296" s="145" t="s">
        <v>3707</v>
      </c>
    </row>
    <row r="297" spans="2:6" x14ac:dyDescent="0.2">
      <c r="B297" s="144" t="s">
        <v>297</v>
      </c>
      <c r="E297" s="144" t="s">
        <v>3708</v>
      </c>
    </row>
    <row r="298" spans="2:6" x14ac:dyDescent="0.2">
      <c r="C298" s="145" t="s">
        <v>299</v>
      </c>
      <c r="F298" s="145" t="s">
        <v>3709</v>
      </c>
    </row>
    <row r="299" spans="2:6" x14ac:dyDescent="0.2">
      <c r="C299" s="145" t="s">
        <v>300</v>
      </c>
      <c r="F299" s="145" t="s">
        <v>3710</v>
      </c>
    </row>
    <row r="300" spans="2:6" x14ac:dyDescent="0.2">
      <c r="C300" s="145" t="s">
        <v>466</v>
      </c>
      <c r="F300" s="145" t="s">
        <v>3711</v>
      </c>
    </row>
    <row r="301" spans="2:6" x14ac:dyDescent="0.2">
      <c r="C301" s="145" t="s">
        <v>468</v>
      </c>
      <c r="F301" s="145" t="s">
        <v>3712</v>
      </c>
    </row>
    <row r="302" spans="2:6" x14ac:dyDescent="0.2">
      <c r="C302" s="145" t="s">
        <v>470</v>
      </c>
      <c r="F302" s="145" t="s">
        <v>3713</v>
      </c>
    </row>
    <row r="303" spans="2:6" x14ac:dyDescent="0.2">
      <c r="C303" s="145" t="s">
        <v>472</v>
      </c>
      <c r="F303" s="145" t="s">
        <v>3714</v>
      </c>
    </row>
    <row r="304" spans="2:6" x14ac:dyDescent="0.2">
      <c r="C304" s="145" t="s">
        <v>474</v>
      </c>
      <c r="F304" s="145" t="s">
        <v>3715</v>
      </c>
    </row>
    <row r="305" spans="1:8" x14ac:dyDescent="0.2">
      <c r="C305" s="145" t="s">
        <v>476</v>
      </c>
      <c r="F305" s="145" t="s">
        <v>3716</v>
      </c>
    </row>
    <row r="306" spans="1:8" x14ac:dyDescent="0.2">
      <c r="C306" s="145" t="s">
        <v>478</v>
      </c>
      <c r="F306" s="145" t="s">
        <v>3717</v>
      </c>
    </row>
    <row r="307" spans="1:8" x14ac:dyDescent="0.2">
      <c r="C307" s="145" t="s">
        <v>3718</v>
      </c>
      <c r="F307" s="145" t="s">
        <v>3719</v>
      </c>
    </row>
    <row r="308" spans="1:8" x14ac:dyDescent="0.2">
      <c r="C308" s="145" t="s">
        <v>3720</v>
      </c>
      <c r="F308" s="145" t="s">
        <v>3721</v>
      </c>
    </row>
    <row r="309" spans="1:8" x14ac:dyDescent="0.2">
      <c r="C309" s="145" t="s">
        <v>479</v>
      </c>
      <c r="F309" s="145" t="s">
        <v>3722</v>
      </c>
    </row>
    <row r="310" spans="1:8" x14ac:dyDescent="0.2">
      <c r="B310" s="144" t="s">
        <v>481</v>
      </c>
      <c r="E310" s="144" t="s">
        <v>3723</v>
      </c>
    </row>
    <row r="311" spans="1:8" x14ac:dyDescent="0.2">
      <c r="C311" s="145" t="s">
        <v>483</v>
      </c>
      <c r="F311" s="145" t="s">
        <v>3723</v>
      </c>
    </row>
    <row r="312" spans="1:8" x14ac:dyDescent="0.2">
      <c r="A312" s="139" t="s">
        <v>2269</v>
      </c>
      <c r="D312" s="139" t="s">
        <v>3724</v>
      </c>
      <c r="H312" s="83" t="s">
        <v>2564</v>
      </c>
    </row>
    <row r="313" spans="1:8" x14ac:dyDescent="0.2">
      <c r="B313" s="144" t="s">
        <v>485</v>
      </c>
      <c r="E313" s="144" t="s">
        <v>3725</v>
      </c>
    </row>
    <row r="314" spans="1:8" x14ac:dyDescent="0.2">
      <c r="C314" s="145" t="s">
        <v>487</v>
      </c>
      <c r="F314" s="145" t="s">
        <v>3725</v>
      </c>
    </row>
    <row r="315" spans="1:8" x14ac:dyDescent="0.2">
      <c r="B315" s="144" t="s">
        <v>488</v>
      </c>
      <c r="E315" s="144" t="s">
        <v>3726</v>
      </c>
    </row>
    <row r="316" spans="1:8" x14ac:dyDescent="0.2">
      <c r="C316" s="145" t="s">
        <v>490</v>
      </c>
      <c r="F316" s="145" t="s">
        <v>3727</v>
      </c>
    </row>
    <row r="317" spans="1:8" x14ac:dyDescent="0.2">
      <c r="C317" s="145" t="s">
        <v>492</v>
      </c>
      <c r="F317" s="145" t="s">
        <v>3728</v>
      </c>
    </row>
    <row r="318" spans="1:8" x14ac:dyDescent="0.2">
      <c r="C318" s="145" t="s">
        <v>493</v>
      </c>
      <c r="F318" s="145" t="s">
        <v>3729</v>
      </c>
    </row>
    <row r="319" spans="1:8" x14ac:dyDescent="0.2">
      <c r="C319" s="145" t="s">
        <v>494</v>
      </c>
      <c r="F319" s="145" t="s">
        <v>3730</v>
      </c>
    </row>
    <row r="320" spans="1:8" x14ac:dyDescent="0.2">
      <c r="B320" s="144" t="s">
        <v>496</v>
      </c>
      <c r="E320" s="144" t="s">
        <v>3731</v>
      </c>
    </row>
    <row r="321" spans="2:6" x14ac:dyDescent="0.2">
      <c r="C321" s="145" t="s">
        <v>498</v>
      </c>
      <c r="F321" s="145" t="s">
        <v>3731</v>
      </c>
    </row>
    <row r="322" spans="2:6" x14ac:dyDescent="0.2">
      <c r="B322" s="144" t="s">
        <v>499</v>
      </c>
      <c r="E322" s="144" t="s">
        <v>3732</v>
      </c>
    </row>
    <row r="323" spans="2:6" x14ac:dyDescent="0.2">
      <c r="C323" s="145" t="s">
        <v>501</v>
      </c>
      <c r="F323" s="145" t="s">
        <v>3733</v>
      </c>
    </row>
    <row r="324" spans="2:6" x14ac:dyDescent="0.2">
      <c r="C324" s="145" t="s">
        <v>503</v>
      </c>
      <c r="F324" s="145" t="s">
        <v>3734</v>
      </c>
    </row>
    <row r="325" spans="2:6" x14ac:dyDescent="0.2">
      <c r="C325" s="145" t="s">
        <v>505</v>
      </c>
      <c r="F325" s="145" t="s">
        <v>3735</v>
      </c>
    </row>
    <row r="326" spans="2:6" x14ac:dyDescent="0.2">
      <c r="C326" s="145" t="s">
        <v>507</v>
      </c>
      <c r="F326" s="145" t="s">
        <v>3736</v>
      </c>
    </row>
    <row r="327" spans="2:6" x14ac:dyDescent="0.2">
      <c r="C327" s="145" t="s">
        <v>509</v>
      </c>
      <c r="F327" s="145" t="s">
        <v>3737</v>
      </c>
    </row>
    <row r="328" spans="2:6" x14ac:dyDescent="0.2">
      <c r="C328" s="145" t="s">
        <v>2005</v>
      </c>
      <c r="F328" s="145" t="s">
        <v>3738</v>
      </c>
    </row>
    <row r="329" spans="2:6" x14ac:dyDescent="0.2">
      <c r="C329" s="145" t="s">
        <v>2007</v>
      </c>
      <c r="F329" s="145" t="s">
        <v>3739</v>
      </c>
    </row>
    <row r="330" spans="2:6" x14ac:dyDescent="0.2">
      <c r="C330" s="145" t="s">
        <v>2008</v>
      </c>
      <c r="F330" s="145" t="s">
        <v>3740</v>
      </c>
    </row>
    <row r="331" spans="2:6" x14ac:dyDescent="0.2">
      <c r="C331" s="145" t="s">
        <v>2009</v>
      </c>
      <c r="F331" s="145" t="s">
        <v>3741</v>
      </c>
    </row>
    <row r="332" spans="2:6" x14ac:dyDescent="0.2">
      <c r="C332" s="145" t="s">
        <v>2010</v>
      </c>
      <c r="F332" s="145" t="s">
        <v>3742</v>
      </c>
    </row>
    <row r="333" spans="2:6" x14ac:dyDescent="0.2">
      <c r="C333" s="145" t="s">
        <v>2011</v>
      </c>
      <c r="F333" s="145" t="s">
        <v>3743</v>
      </c>
    </row>
    <row r="334" spans="2:6" x14ac:dyDescent="0.2">
      <c r="B334" s="144" t="s">
        <v>2013</v>
      </c>
      <c r="E334" s="144" t="s">
        <v>3744</v>
      </c>
    </row>
    <row r="335" spans="2:6" x14ac:dyDescent="0.2">
      <c r="C335" s="145" t="s">
        <v>2015</v>
      </c>
      <c r="F335" s="145" t="s">
        <v>3745</v>
      </c>
    </row>
    <row r="336" spans="2:6" x14ac:dyDescent="0.2">
      <c r="B336" s="144" t="s">
        <v>2016</v>
      </c>
      <c r="E336" s="144" t="s">
        <v>3746</v>
      </c>
    </row>
    <row r="337" spans="2:6" x14ac:dyDescent="0.2">
      <c r="C337" s="145" t="s">
        <v>2018</v>
      </c>
      <c r="F337" s="145" t="s">
        <v>3747</v>
      </c>
    </row>
    <row r="338" spans="2:6" x14ac:dyDescent="0.2">
      <c r="C338" s="145" t="s">
        <v>2020</v>
      </c>
      <c r="F338" s="145" t="s">
        <v>3748</v>
      </c>
    </row>
    <row r="339" spans="2:6" x14ac:dyDescent="0.2">
      <c r="C339" s="145" t="s">
        <v>2022</v>
      </c>
      <c r="F339" s="145" t="s">
        <v>3749</v>
      </c>
    </row>
    <row r="340" spans="2:6" x14ac:dyDescent="0.2">
      <c r="C340" s="145" t="s">
        <v>3750</v>
      </c>
      <c r="F340" s="145" t="s">
        <v>3751</v>
      </c>
    </row>
    <row r="341" spans="2:6" x14ac:dyDescent="0.2">
      <c r="C341" s="145" t="s">
        <v>2024</v>
      </c>
      <c r="F341" s="145" t="s">
        <v>3752</v>
      </c>
    </row>
    <row r="342" spans="2:6" x14ac:dyDescent="0.2">
      <c r="B342" s="144" t="s">
        <v>2026</v>
      </c>
      <c r="E342" s="144" t="s">
        <v>3753</v>
      </c>
    </row>
    <row r="343" spans="2:6" x14ac:dyDescent="0.2">
      <c r="C343" s="145" t="s">
        <v>2028</v>
      </c>
      <c r="F343" s="145" t="s">
        <v>3753</v>
      </c>
    </row>
    <row r="344" spans="2:6" x14ac:dyDescent="0.2">
      <c r="B344" s="144" t="s">
        <v>2029</v>
      </c>
      <c r="E344" s="144" t="s">
        <v>3754</v>
      </c>
    </row>
    <row r="345" spans="2:6" x14ac:dyDescent="0.2">
      <c r="C345" s="145" t="s">
        <v>2031</v>
      </c>
      <c r="F345" s="145" t="s">
        <v>3754</v>
      </c>
    </row>
    <row r="346" spans="2:6" x14ac:dyDescent="0.2">
      <c r="B346" s="144" t="s">
        <v>2032</v>
      </c>
      <c r="E346" s="144" t="s">
        <v>3755</v>
      </c>
    </row>
    <row r="347" spans="2:6" x14ac:dyDescent="0.2">
      <c r="C347" s="145" t="s">
        <v>2034</v>
      </c>
      <c r="F347" s="145" t="s">
        <v>3756</v>
      </c>
    </row>
    <row r="348" spans="2:6" x14ac:dyDescent="0.2">
      <c r="C348" s="145" t="s">
        <v>2036</v>
      </c>
      <c r="F348" s="145" t="s">
        <v>3757</v>
      </c>
    </row>
    <row r="349" spans="2:6" x14ac:dyDescent="0.2">
      <c r="C349" s="145" t="s">
        <v>2038</v>
      </c>
      <c r="F349" s="145" t="s">
        <v>3758</v>
      </c>
    </row>
    <row r="350" spans="2:6" x14ac:dyDescent="0.2">
      <c r="C350" s="145" t="s">
        <v>2040</v>
      </c>
      <c r="F350" s="145" t="s">
        <v>3759</v>
      </c>
    </row>
    <row r="351" spans="2:6" x14ac:dyDescent="0.2">
      <c r="C351" s="145" t="s">
        <v>2042</v>
      </c>
      <c r="F351" s="145" t="s">
        <v>3760</v>
      </c>
    </row>
    <row r="352" spans="2:6" x14ac:dyDescent="0.2">
      <c r="C352" s="145" t="s">
        <v>2044</v>
      </c>
      <c r="F352" s="145" t="s">
        <v>3761</v>
      </c>
    </row>
    <row r="353" spans="2:6" x14ac:dyDescent="0.2">
      <c r="C353" s="145" t="s">
        <v>2046</v>
      </c>
      <c r="F353" s="145" t="s">
        <v>3762</v>
      </c>
    </row>
    <row r="354" spans="2:6" x14ac:dyDescent="0.2">
      <c r="C354" s="145" t="s">
        <v>2048</v>
      </c>
      <c r="F354" s="145" t="s">
        <v>3763</v>
      </c>
    </row>
    <row r="355" spans="2:6" x14ac:dyDescent="0.2">
      <c r="C355" s="145" t="s">
        <v>2050</v>
      </c>
      <c r="F355" s="145" t="s">
        <v>3764</v>
      </c>
    </row>
    <row r="356" spans="2:6" x14ac:dyDescent="0.2">
      <c r="C356" s="145" t="s">
        <v>2052</v>
      </c>
      <c r="F356" s="145" t="s">
        <v>3765</v>
      </c>
    </row>
    <row r="357" spans="2:6" x14ac:dyDescent="0.2">
      <c r="C357" s="145" t="s">
        <v>2054</v>
      </c>
      <c r="F357" s="145" t="s">
        <v>3766</v>
      </c>
    </row>
    <row r="358" spans="2:6" x14ac:dyDescent="0.2">
      <c r="C358" s="145" t="s">
        <v>2056</v>
      </c>
      <c r="F358" s="145" t="s">
        <v>3767</v>
      </c>
    </row>
    <row r="359" spans="2:6" x14ac:dyDescent="0.2">
      <c r="C359" s="145" t="s">
        <v>1261</v>
      </c>
      <c r="F359" s="145" t="s">
        <v>3768</v>
      </c>
    </row>
    <row r="360" spans="2:6" x14ac:dyDescent="0.2">
      <c r="C360" s="145" t="s">
        <v>1263</v>
      </c>
      <c r="F360" s="145" t="s">
        <v>3769</v>
      </c>
    </row>
    <row r="361" spans="2:6" x14ac:dyDescent="0.2">
      <c r="C361" s="145" t="s">
        <v>3770</v>
      </c>
      <c r="F361" s="145" t="s">
        <v>3771</v>
      </c>
    </row>
    <row r="362" spans="2:6" x14ac:dyDescent="0.2">
      <c r="C362" s="145" t="s">
        <v>3772</v>
      </c>
      <c r="F362" s="145" t="s">
        <v>3773</v>
      </c>
    </row>
    <row r="363" spans="2:6" x14ac:dyDescent="0.2">
      <c r="C363" s="145" t="s">
        <v>3774</v>
      </c>
      <c r="F363" s="145" t="s">
        <v>3775</v>
      </c>
    </row>
    <row r="364" spans="2:6" x14ac:dyDescent="0.2">
      <c r="C364" s="145" t="s">
        <v>1265</v>
      </c>
      <c r="F364" s="145" t="s">
        <v>3776</v>
      </c>
    </row>
    <row r="365" spans="2:6" x14ac:dyDescent="0.2">
      <c r="B365" s="144" t="s">
        <v>1267</v>
      </c>
      <c r="E365" s="144" t="s">
        <v>3777</v>
      </c>
    </row>
    <row r="366" spans="2:6" x14ac:dyDescent="0.2">
      <c r="C366" s="145" t="s">
        <v>1269</v>
      </c>
      <c r="F366" s="145" t="s">
        <v>3778</v>
      </c>
    </row>
    <row r="367" spans="2:6" x14ac:dyDescent="0.2">
      <c r="C367" s="145" t="s">
        <v>1271</v>
      </c>
      <c r="F367" s="145" t="s">
        <v>3779</v>
      </c>
    </row>
    <row r="368" spans="2:6" x14ac:dyDescent="0.2">
      <c r="C368" s="145" t="s">
        <v>1273</v>
      </c>
      <c r="F368" s="145" t="s">
        <v>3780</v>
      </c>
    </row>
    <row r="369" spans="2:6" x14ac:dyDescent="0.2">
      <c r="B369" s="144" t="s">
        <v>1274</v>
      </c>
      <c r="E369" s="144" t="s">
        <v>3781</v>
      </c>
    </row>
    <row r="370" spans="2:6" x14ac:dyDescent="0.2">
      <c r="C370" s="145" t="s">
        <v>1276</v>
      </c>
      <c r="F370" s="145" t="s">
        <v>3782</v>
      </c>
    </row>
    <row r="371" spans="2:6" x14ac:dyDescent="0.2">
      <c r="C371" s="145" t="s">
        <v>1278</v>
      </c>
      <c r="F371" s="145" t="s">
        <v>3783</v>
      </c>
    </row>
    <row r="372" spans="2:6" x14ac:dyDescent="0.2">
      <c r="C372" s="145" t="s">
        <v>2811</v>
      </c>
      <c r="F372" s="145" t="s">
        <v>3784</v>
      </c>
    </row>
    <row r="373" spans="2:6" x14ac:dyDescent="0.2">
      <c r="C373" s="145" t="s">
        <v>2813</v>
      </c>
      <c r="F373" s="145" t="s">
        <v>3785</v>
      </c>
    </row>
    <row r="374" spans="2:6" x14ac:dyDescent="0.2">
      <c r="C374" s="145" t="s">
        <v>2815</v>
      </c>
      <c r="F374" s="145" t="s">
        <v>3786</v>
      </c>
    </row>
    <row r="375" spans="2:6" x14ac:dyDescent="0.2">
      <c r="C375" s="145" t="s">
        <v>2817</v>
      </c>
      <c r="F375" s="145" t="s">
        <v>3787</v>
      </c>
    </row>
    <row r="376" spans="2:6" x14ac:dyDescent="0.2">
      <c r="C376" s="145" t="s">
        <v>2818</v>
      </c>
      <c r="F376" s="145" t="s">
        <v>3788</v>
      </c>
    </row>
    <row r="377" spans="2:6" x14ac:dyDescent="0.2">
      <c r="C377" s="145" t="s">
        <v>2819</v>
      </c>
      <c r="F377" s="145" t="s">
        <v>3789</v>
      </c>
    </row>
    <row r="378" spans="2:6" x14ac:dyDescent="0.2">
      <c r="C378" s="145" t="s">
        <v>2820</v>
      </c>
      <c r="F378" s="145" t="s">
        <v>3790</v>
      </c>
    </row>
    <row r="379" spans="2:6" x14ac:dyDescent="0.2">
      <c r="C379" s="145" t="s">
        <v>2821</v>
      </c>
      <c r="F379" s="145" t="s">
        <v>3791</v>
      </c>
    </row>
    <row r="380" spans="2:6" x14ac:dyDescent="0.2">
      <c r="B380" s="144" t="s">
        <v>593</v>
      </c>
      <c r="E380" s="144" t="s">
        <v>3792</v>
      </c>
    </row>
    <row r="381" spans="2:6" x14ac:dyDescent="0.2">
      <c r="C381" s="145" t="s">
        <v>2357</v>
      </c>
      <c r="F381" s="145" t="s">
        <v>3793</v>
      </c>
    </row>
    <row r="382" spans="2:6" x14ac:dyDescent="0.2">
      <c r="C382" s="145" t="s">
        <v>2359</v>
      </c>
      <c r="F382" s="145" t="s">
        <v>3794</v>
      </c>
    </row>
    <row r="383" spans="2:6" x14ac:dyDescent="0.2">
      <c r="C383" s="145" t="s">
        <v>2095</v>
      </c>
      <c r="F383" s="145" t="s">
        <v>3795</v>
      </c>
    </row>
    <row r="384" spans="2:6" x14ac:dyDescent="0.2">
      <c r="C384" s="145" t="s">
        <v>2097</v>
      </c>
      <c r="F384" s="145" t="s">
        <v>3796</v>
      </c>
    </row>
    <row r="385" spans="3:6" x14ac:dyDescent="0.2">
      <c r="C385" s="145" t="s">
        <v>2099</v>
      </c>
      <c r="F385" s="145" t="s">
        <v>3797</v>
      </c>
    </row>
    <row r="386" spans="3:6" x14ac:dyDescent="0.2">
      <c r="C386" s="145" t="s">
        <v>2101</v>
      </c>
      <c r="F386" s="145" t="s">
        <v>3798</v>
      </c>
    </row>
    <row r="387" spans="3:6" x14ac:dyDescent="0.2">
      <c r="C387" s="145" t="s">
        <v>2103</v>
      </c>
      <c r="F387" s="145" t="s">
        <v>3799</v>
      </c>
    </row>
    <row r="388" spans="3:6" x14ac:dyDescent="0.2">
      <c r="C388" s="145" t="s">
        <v>2105</v>
      </c>
      <c r="F388" s="145" t="s">
        <v>3800</v>
      </c>
    </row>
    <row r="389" spans="3:6" x14ac:dyDescent="0.2">
      <c r="C389" s="145" t="s">
        <v>2107</v>
      </c>
      <c r="F389" s="145" t="s">
        <v>3801</v>
      </c>
    </row>
    <row r="390" spans="3:6" x14ac:dyDescent="0.2">
      <c r="C390" s="145" t="s">
        <v>2109</v>
      </c>
      <c r="F390" s="145" t="s">
        <v>3802</v>
      </c>
    </row>
    <row r="391" spans="3:6" x14ac:dyDescent="0.2">
      <c r="C391" s="145" t="s">
        <v>2111</v>
      </c>
      <c r="F391" s="145" t="s">
        <v>3803</v>
      </c>
    </row>
    <row r="392" spans="3:6" x14ac:dyDescent="0.2">
      <c r="C392" s="145" t="s">
        <v>2113</v>
      </c>
      <c r="F392" s="145" t="s">
        <v>3804</v>
      </c>
    </row>
    <row r="393" spans="3:6" x14ac:dyDescent="0.2">
      <c r="C393" s="145" t="s">
        <v>2115</v>
      </c>
      <c r="F393" s="145" t="s">
        <v>3805</v>
      </c>
    </row>
    <row r="394" spans="3:6" x14ac:dyDescent="0.2">
      <c r="C394" s="145" t="s">
        <v>2117</v>
      </c>
      <c r="F394" s="145" t="s">
        <v>3806</v>
      </c>
    </row>
    <row r="395" spans="3:6" x14ac:dyDescent="0.2">
      <c r="C395" s="145" t="s">
        <v>2119</v>
      </c>
      <c r="F395" s="145" t="s">
        <v>3807</v>
      </c>
    </row>
    <row r="396" spans="3:6" x14ac:dyDescent="0.2">
      <c r="C396" s="145" t="s">
        <v>2121</v>
      </c>
      <c r="F396" s="145" t="s">
        <v>3808</v>
      </c>
    </row>
    <row r="397" spans="3:6" x14ac:dyDescent="0.2">
      <c r="C397" s="145" t="s">
        <v>2123</v>
      </c>
      <c r="F397" s="145" t="s">
        <v>3809</v>
      </c>
    </row>
    <row r="398" spans="3:6" x14ac:dyDescent="0.2">
      <c r="C398" s="145" t="s">
        <v>2125</v>
      </c>
      <c r="F398" s="145" t="s">
        <v>3810</v>
      </c>
    </row>
    <row r="399" spans="3:6" x14ac:dyDescent="0.2">
      <c r="C399" s="145" t="s">
        <v>2127</v>
      </c>
      <c r="F399" s="145" t="s">
        <v>3811</v>
      </c>
    </row>
    <row r="400" spans="3:6" x14ac:dyDescent="0.2">
      <c r="C400" s="145" t="s">
        <v>2129</v>
      </c>
      <c r="F400" s="145" t="s">
        <v>3812</v>
      </c>
    </row>
    <row r="401" spans="3:6" x14ac:dyDescent="0.2">
      <c r="C401" s="145" t="s">
        <v>2131</v>
      </c>
      <c r="F401" s="145" t="s">
        <v>3813</v>
      </c>
    </row>
    <row r="402" spans="3:6" x14ac:dyDescent="0.2">
      <c r="C402" s="145" t="s">
        <v>1356</v>
      </c>
      <c r="F402" s="145" t="s">
        <v>3814</v>
      </c>
    </row>
    <row r="403" spans="3:6" x14ac:dyDescent="0.2">
      <c r="C403" s="145" t="s">
        <v>1358</v>
      </c>
      <c r="F403" s="145" t="s">
        <v>3815</v>
      </c>
    </row>
    <row r="404" spans="3:6" x14ac:dyDescent="0.2">
      <c r="C404" s="145" t="s">
        <v>1360</v>
      </c>
      <c r="F404" s="145" t="s">
        <v>3816</v>
      </c>
    </row>
    <row r="405" spans="3:6" x14ac:dyDescent="0.2">
      <c r="C405" s="145" t="s">
        <v>1362</v>
      </c>
      <c r="F405" s="145" t="s">
        <v>3817</v>
      </c>
    </row>
    <row r="406" spans="3:6" x14ac:dyDescent="0.2">
      <c r="C406" s="145" t="s">
        <v>1364</v>
      </c>
      <c r="F406" s="145" t="s">
        <v>3818</v>
      </c>
    </row>
    <row r="407" spans="3:6" x14ac:dyDescent="0.2">
      <c r="C407" s="145" t="s">
        <v>1366</v>
      </c>
      <c r="F407" s="145" t="s">
        <v>3819</v>
      </c>
    </row>
    <row r="408" spans="3:6" x14ac:dyDescent="0.2">
      <c r="C408" s="145" t="s">
        <v>599</v>
      </c>
      <c r="F408" s="145" t="s">
        <v>3820</v>
      </c>
    </row>
    <row r="409" spans="3:6" x14ac:dyDescent="0.2">
      <c r="C409" s="145" t="s">
        <v>601</v>
      </c>
      <c r="F409" s="145" t="s">
        <v>3821</v>
      </c>
    </row>
    <row r="410" spans="3:6" x14ac:dyDescent="0.2">
      <c r="C410" s="145" t="s">
        <v>603</v>
      </c>
      <c r="F410" s="145" t="s">
        <v>3822</v>
      </c>
    </row>
    <row r="411" spans="3:6" x14ac:dyDescent="0.2">
      <c r="C411" s="145" t="s">
        <v>605</v>
      </c>
      <c r="F411" s="145" t="s">
        <v>3823</v>
      </c>
    </row>
    <row r="412" spans="3:6" x14ac:dyDescent="0.2">
      <c r="C412" s="145" t="s">
        <v>606</v>
      </c>
      <c r="F412" s="145" t="s">
        <v>3824</v>
      </c>
    </row>
    <row r="413" spans="3:6" x14ac:dyDescent="0.2">
      <c r="C413" s="145" t="s">
        <v>607</v>
      </c>
      <c r="F413" s="145" t="s">
        <v>3825</v>
      </c>
    </row>
    <row r="414" spans="3:6" x14ac:dyDescent="0.2">
      <c r="C414" s="145" t="s">
        <v>608</v>
      </c>
      <c r="F414" s="145" t="s">
        <v>3826</v>
      </c>
    </row>
    <row r="415" spans="3:6" x14ac:dyDescent="0.2">
      <c r="C415" s="145" t="s">
        <v>3827</v>
      </c>
      <c r="F415" s="145" t="s">
        <v>3828</v>
      </c>
    </row>
    <row r="416" spans="3:6" x14ac:dyDescent="0.2">
      <c r="C416" s="145" t="s">
        <v>3829</v>
      </c>
      <c r="F416" s="145" t="s">
        <v>3830</v>
      </c>
    </row>
    <row r="417" spans="1:8" x14ac:dyDescent="0.2">
      <c r="C417" s="145" t="s">
        <v>609</v>
      </c>
      <c r="F417" s="145" t="s">
        <v>3831</v>
      </c>
    </row>
    <row r="418" spans="1:8" x14ac:dyDescent="0.2">
      <c r="B418" s="144" t="s">
        <v>611</v>
      </c>
      <c r="E418" s="144" t="s">
        <v>3832</v>
      </c>
    </row>
    <row r="419" spans="1:8" x14ac:dyDescent="0.2">
      <c r="C419" s="145" t="s">
        <v>613</v>
      </c>
      <c r="F419" s="145" t="s">
        <v>3833</v>
      </c>
    </row>
    <row r="420" spans="1:8" x14ac:dyDescent="0.2">
      <c r="C420" s="145" t="s">
        <v>615</v>
      </c>
      <c r="F420" s="145" t="s">
        <v>3834</v>
      </c>
    </row>
    <row r="421" spans="1:8" x14ac:dyDescent="0.2">
      <c r="C421" s="145" t="s">
        <v>616</v>
      </c>
      <c r="F421" s="145" t="s">
        <v>3835</v>
      </c>
    </row>
    <row r="422" spans="1:8" x14ac:dyDescent="0.2">
      <c r="B422" s="144" t="s">
        <v>618</v>
      </c>
      <c r="E422" s="144" t="s">
        <v>3836</v>
      </c>
    </row>
    <row r="423" spans="1:8" x14ac:dyDescent="0.2">
      <c r="C423" s="145" t="s">
        <v>620</v>
      </c>
      <c r="F423" s="145" t="s">
        <v>3837</v>
      </c>
    </row>
    <row r="424" spans="1:8" x14ac:dyDescent="0.2">
      <c r="C424" s="145" t="s">
        <v>622</v>
      </c>
      <c r="F424" s="145" t="s">
        <v>3838</v>
      </c>
    </row>
    <row r="425" spans="1:8" x14ac:dyDescent="0.2">
      <c r="C425" s="145" t="s">
        <v>623</v>
      </c>
      <c r="F425" s="145" t="s">
        <v>3839</v>
      </c>
    </row>
    <row r="426" spans="1:8" x14ac:dyDescent="0.2">
      <c r="B426" s="144" t="s">
        <v>624</v>
      </c>
      <c r="E426" s="144" t="s">
        <v>3840</v>
      </c>
    </row>
    <row r="427" spans="1:8" x14ac:dyDescent="0.2">
      <c r="C427" s="145" t="s">
        <v>626</v>
      </c>
      <c r="F427" s="145" t="s">
        <v>3840</v>
      </c>
    </row>
    <row r="428" spans="1:8" x14ac:dyDescent="0.2">
      <c r="A428" s="139" t="s">
        <v>627</v>
      </c>
      <c r="D428" s="139" t="s">
        <v>3841</v>
      </c>
      <c r="H428" s="83" t="s">
        <v>2565</v>
      </c>
    </row>
    <row r="429" spans="1:8" x14ac:dyDescent="0.2">
      <c r="B429" s="144" t="s">
        <v>629</v>
      </c>
      <c r="E429" s="144" t="s">
        <v>3842</v>
      </c>
    </row>
    <row r="430" spans="1:8" x14ac:dyDescent="0.2">
      <c r="C430" s="145" t="s">
        <v>631</v>
      </c>
      <c r="F430" s="145" t="s">
        <v>3842</v>
      </c>
    </row>
    <row r="431" spans="1:8" x14ac:dyDescent="0.2">
      <c r="C431" s="145" t="s">
        <v>3843</v>
      </c>
      <c r="F431" s="145" t="s">
        <v>3844</v>
      </c>
    </row>
    <row r="432" spans="1:8" x14ac:dyDescent="0.2">
      <c r="B432" s="144" t="s">
        <v>632</v>
      </c>
      <c r="E432" s="144" t="s">
        <v>3845</v>
      </c>
    </row>
    <row r="433" spans="2:6" x14ac:dyDescent="0.2">
      <c r="C433" s="145" t="s">
        <v>634</v>
      </c>
      <c r="F433" s="145" t="s">
        <v>3846</v>
      </c>
    </row>
    <row r="434" spans="2:6" x14ac:dyDescent="0.2">
      <c r="B434" s="144" t="s">
        <v>635</v>
      </c>
      <c r="E434" s="144" t="s">
        <v>3847</v>
      </c>
    </row>
    <row r="435" spans="2:6" x14ac:dyDescent="0.2">
      <c r="C435" s="145" t="s">
        <v>637</v>
      </c>
      <c r="F435" s="145" t="s">
        <v>3847</v>
      </c>
    </row>
    <row r="436" spans="2:6" x14ac:dyDescent="0.2">
      <c r="B436" s="144" t="s">
        <v>638</v>
      </c>
      <c r="E436" s="144" t="s">
        <v>3848</v>
      </c>
    </row>
    <row r="437" spans="2:6" x14ac:dyDescent="0.2">
      <c r="C437" s="145" t="s">
        <v>640</v>
      </c>
      <c r="F437" s="145" t="s">
        <v>3848</v>
      </c>
    </row>
    <row r="438" spans="2:6" x14ac:dyDescent="0.2">
      <c r="B438" s="144" t="s">
        <v>641</v>
      </c>
      <c r="E438" s="144" t="s">
        <v>3849</v>
      </c>
    </row>
    <row r="439" spans="2:6" x14ac:dyDescent="0.2">
      <c r="C439" s="145" t="s">
        <v>2362</v>
      </c>
      <c r="F439" s="145" t="s">
        <v>3850</v>
      </c>
    </row>
    <row r="440" spans="2:6" x14ac:dyDescent="0.2">
      <c r="B440" s="144" t="s">
        <v>2363</v>
      </c>
      <c r="E440" s="144" t="s">
        <v>3851</v>
      </c>
    </row>
    <row r="441" spans="2:6" x14ac:dyDescent="0.2">
      <c r="C441" s="145" t="s">
        <v>2365</v>
      </c>
      <c r="F441" s="145" t="s">
        <v>3851</v>
      </c>
    </row>
    <row r="442" spans="2:6" x14ac:dyDescent="0.2">
      <c r="B442" s="144" t="s">
        <v>2366</v>
      </c>
      <c r="E442" s="144" t="s">
        <v>3852</v>
      </c>
    </row>
    <row r="443" spans="2:6" x14ac:dyDescent="0.2">
      <c r="C443" s="145" t="s">
        <v>2368</v>
      </c>
      <c r="F443" s="145" t="s">
        <v>3852</v>
      </c>
    </row>
    <row r="444" spans="2:6" x14ac:dyDescent="0.2">
      <c r="C444" s="145" t="s">
        <v>3853</v>
      </c>
      <c r="F444" s="145" t="s">
        <v>3854</v>
      </c>
    </row>
    <row r="445" spans="2:6" x14ac:dyDescent="0.2">
      <c r="C445" s="145" t="s">
        <v>3855</v>
      </c>
      <c r="F445" s="145" t="s">
        <v>3856</v>
      </c>
    </row>
    <row r="446" spans="2:6" x14ac:dyDescent="0.2">
      <c r="B446" s="144" t="s">
        <v>2369</v>
      </c>
      <c r="E446" s="144" t="s">
        <v>3857</v>
      </c>
    </row>
    <row r="447" spans="2:6" x14ac:dyDescent="0.2">
      <c r="C447" s="145" t="s">
        <v>2371</v>
      </c>
      <c r="F447" s="145" t="s">
        <v>3858</v>
      </c>
    </row>
    <row r="448" spans="2:6" x14ac:dyDescent="0.2">
      <c r="C448" s="145" t="s">
        <v>2373</v>
      </c>
      <c r="F448" s="145" t="s">
        <v>3859</v>
      </c>
    </row>
    <row r="449" spans="2:6" x14ac:dyDescent="0.2">
      <c r="C449" s="145" t="s">
        <v>2375</v>
      </c>
      <c r="F449" s="145" t="s">
        <v>3860</v>
      </c>
    </row>
    <row r="450" spans="2:6" x14ac:dyDescent="0.2">
      <c r="C450" s="145" t="s">
        <v>2377</v>
      </c>
      <c r="F450" s="145" t="s">
        <v>3861</v>
      </c>
    </row>
    <row r="451" spans="2:6" x14ac:dyDescent="0.2">
      <c r="C451" s="145" t="s">
        <v>2379</v>
      </c>
      <c r="F451" s="145" t="s">
        <v>3862</v>
      </c>
    </row>
    <row r="452" spans="2:6" x14ac:dyDescent="0.2">
      <c r="C452" s="145" t="s">
        <v>2381</v>
      </c>
      <c r="F452" s="145" t="s">
        <v>3863</v>
      </c>
    </row>
    <row r="453" spans="2:6" x14ac:dyDescent="0.2">
      <c r="B453" s="144" t="s">
        <v>2383</v>
      </c>
      <c r="E453" s="144" t="s">
        <v>3864</v>
      </c>
    </row>
    <row r="454" spans="2:6" x14ac:dyDescent="0.2">
      <c r="C454" s="145" t="s">
        <v>2385</v>
      </c>
      <c r="F454" s="145" t="s">
        <v>3865</v>
      </c>
    </row>
    <row r="455" spans="2:6" x14ac:dyDescent="0.2">
      <c r="C455" s="145" t="s">
        <v>2386</v>
      </c>
      <c r="F455" s="145" t="s">
        <v>3866</v>
      </c>
    </row>
    <row r="456" spans="2:6" x14ac:dyDescent="0.2">
      <c r="C456" s="145" t="s">
        <v>2387</v>
      </c>
      <c r="F456" s="145" t="s">
        <v>3867</v>
      </c>
    </row>
    <row r="457" spans="2:6" x14ac:dyDescent="0.2">
      <c r="C457" s="145" t="s">
        <v>2388</v>
      </c>
      <c r="F457" s="145" t="s">
        <v>3868</v>
      </c>
    </row>
    <row r="458" spans="2:6" x14ac:dyDescent="0.2">
      <c r="B458" s="144" t="s">
        <v>2389</v>
      </c>
      <c r="E458" s="144" t="s">
        <v>3869</v>
      </c>
    </row>
    <row r="459" spans="2:6" x14ac:dyDescent="0.2">
      <c r="C459" s="145" t="s">
        <v>2391</v>
      </c>
      <c r="F459" s="145" t="s">
        <v>3870</v>
      </c>
    </row>
    <row r="460" spans="2:6" x14ac:dyDescent="0.2">
      <c r="C460" s="145" t="s">
        <v>3871</v>
      </c>
      <c r="F460" s="145" t="s">
        <v>3872</v>
      </c>
    </row>
    <row r="461" spans="2:6" x14ac:dyDescent="0.2">
      <c r="C461" s="145" t="s">
        <v>3873</v>
      </c>
      <c r="F461" s="145" t="s">
        <v>3874</v>
      </c>
    </row>
    <row r="462" spans="2:6" x14ac:dyDescent="0.2">
      <c r="C462" s="145" t="s">
        <v>3875</v>
      </c>
      <c r="F462" s="145" t="s">
        <v>3876</v>
      </c>
    </row>
    <row r="463" spans="2:6" x14ac:dyDescent="0.2">
      <c r="B463" s="144" t="s">
        <v>2392</v>
      </c>
      <c r="E463" s="144" t="s">
        <v>3877</v>
      </c>
    </row>
    <row r="464" spans="2:6" x14ac:dyDescent="0.2">
      <c r="C464" s="145" t="s">
        <v>2394</v>
      </c>
      <c r="F464" s="145" t="s">
        <v>3877</v>
      </c>
    </row>
    <row r="465" spans="2:6" x14ac:dyDescent="0.2">
      <c r="B465" s="144" t="s">
        <v>2395</v>
      </c>
      <c r="E465" s="144" t="s">
        <v>3878</v>
      </c>
    </row>
    <row r="466" spans="2:6" x14ac:dyDescent="0.2">
      <c r="C466" s="145" t="s">
        <v>2397</v>
      </c>
      <c r="F466" s="145" t="s">
        <v>3879</v>
      </c>
    </row>
    <row r="467" spans="2:6" x14ac:dyDescent="0.2">
      <c r="B467" s="144" t="s">
        <v>2398</v>
      </c>
      <c r="E467" s="144" t="s">
        <v>3880</v>
      </c>
    </row>
    <row r="468" spans="2:6" x14ac:dyDescent="0.2">
      <c r="C468" s="145" t="s">
        <v>2400</v>
      </c>
      <c r="F468" s="145" t="s">
        <v>3880</v>
      </c>
    </row>
    <row r="469" spans="2:6" x14ac:dyDescent="0.2">
      <c r="B469" s="144" t="s">
        <v>2401</v>
      </c>
      <c r="E469" s="144" t="s">
        <v>3881</v>
      </c>
    </row>
    <row r="470" spans="2:6" x14ac:dyDescent="0.2">
      <c r="C470" s="145" t="s">
        <v>2403</v>
      </c>
      <c r="F470" s="145" t="s">
        <v>3881</v>
      </c>
    </row>
    <row r="471" spans="2:6" x14ac:dyDescent="0.2">
      <c r="B471" s="144" t="s">
        <v>2404</v>
      </c>
      <c r="E471" s="144" t="s">
        <v>3882</v>
      </c>
    </row>
    <row r="472" spans="2:6" x14ac:dyDescent="0.2">
      <c r="C472" s="145" t="s">
        <v>2406</v>
      </c>
      <c r="F472" s="145" t="s">
        <v>3883</v>
      </c>
    </row>
    <row r="473" spans="2:6" x14ac:dyDescent="0.2">
      <c r="B473" s="144" t="s">
        <v>2407</v>
      </c>
      <c r="E473" s="144" t="s">
        <v>3884</v>
      </c>
    </row>
    <row r="474" spans="2:6" x14ac:dyDescent="0.2">
      <c r="C474" s="145" t="s">
        <v>2409</v>
      </c>
      <c r="F474" s="145" t="s">
        <v>3884</v>
      </c>
    </row>
    <row r="475" spans="2:6" x14ac:dyDescent="0.2">
      <c r="B475" s="144" t="s">
        <v>2410</v>
      </c>
      <c r="E475" s="144" t="s">
        <v>3885</v>
      </c>
    </row>
    <row r="476" spans="2:6" x14ac:dyDescent="0.2">
      <c r="C476" s="145" t="s">
        <v>2412</v>
      </c>
      <c r="F476" s="145" t="s">
        <v>3885</v>
      </c>
    </row>
    <row r="477" spans="2:6" x14ac:dyDescent="0.2">
      <c r="B477" s="144" t="s">
        <v>2413</v>
      </c>
      <c r="E477" s="144" t="s">
        <v>3886</v>
      </c>
    </row>
    <row r="478" spans="2:6" x14ac:dyDescent="0.2">
      <c r="C478" s="145" t="s">
        <v>2415</v>
      </c>
      <c r="F478" s="145" t="s">
        <v>3886</v>
      </c>
    </row>
    <row r="479" spans="2:6" x14ac:dyDescent="0.2">
      <c r="B479" s="144" t="s">
        <v>2416</v>
      </c>
      <c r="E479" s="144" t="s">
        <v>3887</v>
      </c>
    </row>
    <row r="480" spans="2:6" x14ac:dyDescent="0.2">
      <c r="C480" s="145" t="s">
        <v>2418</v>
      </c>
      <c r="F480" s="145" t="s">
        <v>3887</v>
      </c>
    </row>
    <row r="481" spans="2:6" x14ac:dyDescent="0.2">
      <c r="B481" s="144" t="s">
        <v>2419</v>
      </c>
      <c r="E481" s="144" t="s">
        <v>3888</v>
      </c>
    </row>
    <row r="482" spans="2:6" x14ac:dyDescent="0.2">
      <c r="C482" s="145" t="s">
        <v>2421</v>
      </c>
      <c r="F482" s="145" t="s">
        <v>3888</v>
      </c>
    </row>
    <row r="483" spans="2:6" x14ac:dyDescent="0.2">
      <c r="B483" s="144" t="s">
        <v>2422</v>
      </c>
      <c r="E483" s="144" t="s">
        <v>3889</v>
      </c>
    </row>
    <row r="484" spans="2:6" x14ac:dyDescent="0.2">
      <c r="C484" s="145" t="s">
        <v>2424</v>
      </c>
      <c r="F484" s="145" t="s">
        <v>3889</v>
      </c>
    </row>
    <row r="485" spans="2:6" x14ac:dyDescent="0.2">
      <c r="B485" s="144" t="s">
        <v>2425</v>
      </c>
      <c r="E485" s="144" t="s">
        <v>3890</v>
      </c>
    </row>
    <row r="486" spans="2:6" x14ac:dyDescent="0.2">
      <c r="C486" s="145" t="s">
        <v>2427</v>
      </c>
      <c r="F486" s="145" t="s">
        <v>3890</v>
      </c>
    </row>
    <row r="487" spans="2:6" x14ac:dyDescent="0.2">
      <c r="B487" s="144" t="s">
        <v>2428</v>
      </c>
      <c r="E487" s="144" t="s">
        <v>3891</v>
      </c>
    </row>
    <row r="488" spans="2:6" x14ac:dyDescent="0.2">
      <c r="C488" s="145" t="s">
        <v>2430</v>
      </c>
      <c r="F488" s="145" t="s">
        <v>3891</v>
      </c>
    </row>
    <row r="489" spans="2:6" x14ac:dyDescent="0.2">
      <c r="B489" s="144" t="s">
        <v>2431</v>
      </c>
      <c r="E489" s="144" t="s">
        <v>3892</v>
      </c>
    </row>
    <row r="490" spans="2:6" x14ac:dyDescent="0.2">
      <c r="C490" s="145" t="s">
        <v>2433</v>
      </c>
      <c r="F490" s="145" t="s">
        <v>3892</v>
      </c>
    </row>
    <row r="491" spans="2:6" x14ac:dyDescent="0.2">
      <c r="B491" s="144" t="s">
        <v>2437</v>
      </c>
      <c r="E491" s="144" t="s">
        <v>3893</v>
      </c>
    </row>
    <row r="492" spans="2:6" x14ac:dyDescent="0.2">
      <c r="C492" s="145" t="s">
        <v>2439</v>
      </c>
      <c r="F492" s="145" t="s">
        <v>3893</v>
      </c>
    </row>
    <row r="493" spans="2:6" x14ac:dyDescent="0.2">
      <c r="B493" s="144" t="s">
        <v>2440</v>
      </c>
      <c r="E493" s="144" t="s">
        <v>3894</v>
      </c>
    </row>
    <row r="494" spans="2:6" x14ac:dyDescent="0.2">
      <c r="C494" s="145" t="s">
        <v>2441</v>
      </c>
      <c r="F494" s="145" t="s">
        <v>3894</v>
      </c>
    </row>
    <row r="495" spans="2:6" x14ac:dyDescent="0.2">
      <c r="B495" s="144" t="s">
        <v>2442</v>
      </c>
      <c r="E495" s="144" t="s">
        <v>3895</v>
      </c>
    </row>
    <row r="496" spans="2:6" x14ac:dyDescent="0.2">
      <c r="C496" s="145" t="s">
        <v>2443</v>
      </c>
      <c r="F496" s="145" t="s">
        <v>3895</v>
      </c>
    </row>
    <row r="497" spans="2:6" x14ac:dyDescent="0.2">
      <c r="B497" s="144" t="s">
        <v>2444</v>
      </c>
      <c r="E497" s="144" t="s">
        <v>3896</v>
      </c>
    </row>
    <row r="498" spans="2:6" x14ac:dyDescent="0.2">
      <c r="C498" s="145" t="s">
        <v>2445</v>
      </c>
      <c r="F498" s="145" t="s">
        <v>3896</v>
      </c>
    </row>
    <row r="499" spans="2:6" x14ac:dyDescent="0.2">
      <c r="B499" s="144" t="s">
        <v>2446</v>
      </c>
      <c r="E499" s="144" t="s">
        <v>3897</v>
      </c>
    </row>
    <row r="500" spans="2:6" x14ac:dyDescent="0.2">
      <c r="C500" s="145" t="s">
        <v>2447</v>
      </c>
      <c r="F500" s="145" t="s">
        <v>3897</v>
      </c>
    </row>
    <row r="501" spans="2:6" x14ac:dyDescent="0.2">
      <c r="B501" s="144" t="s">
        <v>2448</v>
      </c>
      <c r="E501" s="144" t="s">
        <v>3898</v>
      </c>
    </row>
    <row r="502" spans="2:6" x14ac:dyDescent="0.2">
      <c r="C502" s="145" t="s">
        <v>2449</v>
      </c>
      <c r="F502" s="145" t="s">
        <v>3898</v>
      </c>
    </row>
    <row r="503" spans="2:6" x14ac:dyDescent="0.2">
      <c r="B503" s="144" t="s">
        <v>2451</v>
      </c>
      <c r="E503" s="144" t="s">
        <v>3899</v>
      </c>
    </row>
    <row r="504" spans="2:6" x14ac:dyDescent="0.2">
      <c r="C504" s="145" t="s">
        <v>2452</v>
      </c>
      <c r="F504" s="145" t="s">
        <v>3899</v>
      </c>
    </row>
    <row r="505" spans="2:6" x14ac:dyDescent="0.2">
      <c r="B505" s="144" t="s">
        <v>2453</v>
      </c>
      <c r="E505" s="144" t="s">
        <v>3900</v>
      </c>
    </row>
    <row r="506" spans="2:6" x14ac:dyDescent="0.2">
      <c r="C506" s="145" t="s">
        <v>2454</v>
      </c>
      <c r="F506" s="145" t="s">
        <v>3900</v>
      </c>
    </row>
    <row r="507" spans="2:6" x14ac:dyDescent="0.2">
      <c r="B507" s="144" t="s">
        <v>3901</v>
      </c>
      <c r="E507" s="144" t="s">
        <v>3902</v>
      </c>
    </row>
    <row r="508" spans="2:6" x14ac:dyDescent="0.2">
      <c r="C508" s="145" t="s">
        <v>3903</v>
      </c>
      <c r="F508" s="145" t="s">
        <v>3902</v>
      </c>
    </row>
    <row r="509" spans="2:6" x14ac:dyDescent="0.2">
      <c r="B509" s="144" t="s">
        <v>3904</v>
      </c>
      <c r="E509" s="144" t="s">
        <v>3905</v>
      </c>
    </row>
    <row r="510" spans="2:6" x14ac:dyDescent="0.2">
      <c r="C510" s="145" t="s">
        <v>3906</v>
      </c>
      <c r="F510" s="145" t="s">
        <v>3905</v>
      </c>
    </row>
    <row r="511" spans="2:6" x14ac:dyDescent="0.2">
      <c r="B511" s="144" t="s">
        <v>3907</v>
      </c>
      <c r="E511" s="144" t="s">
        <v>3908</v>
      </c>
    </row>
    <row r="512" spans="2:6" x14ac:dyDescent="0.2">
      <c r="C512" s="145" t="s">
        <v>3909</v>
      </c>
      <c r="F512" s="145" t="s">
        <v>3908</v>
      </c>
    </row>
    <row r="513" spans="1:8" x14ac:dyDescent="0.2">
      <c r="B513" s="144" t="s">
        <v>3910</v>
      </c>
      <c r="E513" s="144" t="s">
        <v>3911</v>
      </c>
    </row>
    <row r="514" spans="1:8" x14ac:dyDescent="0.2">
      <c r="C514" s="145" t="s">
        <v>3912</v>
      </c>
      <c r="F514" s="145" t="s">
        <v>3911</v>
      </c>
    </row>
    <row r="515" spans="1:8" x14ac:dyDescent="0.2">
      <c r="B515" s="144" t="s">
        <v>3913</v>
      </c>
      <c r="E515" s="144" t="s">
        <v>3914</v>
      </c>
    </row>
    <row r="516" spans="1:8" x14ac:dyDescent="0.2">
      <c r="C516" s="145" t="s">
        <v>3915</v>
      </c>
      <c r="F516" s="145" t="s">
        <v>3914</v>
      </c>
    </row>
    <row r="517" spans="1:8" x14ac:dyDescent="0.2">
      <c r="B517" s="144" t="s">
        <v>3916</v>
      </c>
      <c r="E517" s="144" t="s">
        <v>3917</v>
      </c>
    </row>
    <row r="518" spans="1:8" x14ac:dyDescent="0.2">
      <c r="C518" s="145" t="s">
        <v>3918</v>
      </c>
      <c r="F518" s="145" t="s">
        <v>3917</v>
      </c>
    </row>
    <row r="519" spans="1:8" x14ac:dyDescent="0.2">
      <c r="B519" s="144" t="s">
        <v>2455</v>
      </c>
      <c r="E519" s="144" t="s">
        <v>3919</v>
      </c>
    </row>
    <row r="520" spans="1:8" x14ac:dyDescent="0.2">
      <c r="C520" s="145" t="s">
        <v>2457</v>
      </c>
      <c r="F520" s="145" t="s">
        <v>3919</v>
      </c>
    </row>
    <row r="521" spans="1:8" x14ac:dyDescent="0.2">
      <c r="A521" s="139" t="s">
        <v>2458</v>
      </c>
      <c r="D521" s="139" t="s">
        <v>3920</v>
      </c>
      <c r="H521" s="83" t="s">
        <v>2566</v>
      </c>
    </row>
    <row r="522" spans="1:8" x14ac:dyDescent="0.2">
      <c r="B522" s="144" t="s">
        <v>2460</v>
      </c>
      <c r="E522" s="144" t="s">
        <v>3921</v>
      </c>
    </row>
    <row r="523" spans="1:8" x14ac:dyDescent="0.2">
      <c r="C523" s="145" t="s">
        <v>2461</v>
      </c>
      <c r="F523" s="145" t="s">
        <v>3921</v>
      </c>
    </row>
    <row r="524" spans="1:8" x14ac:dyDescent="0.2">
      <c r="B524" s="144" t="s">
        <v>2193</v>
      </c>
      <c r="E524" s="144" t="s">
        <v>3922</v>
      </c>
    </row>
    <row r="525" spans="1:8" x14ac:dyDescent="0.2">
      <c r="C525" s="145" t="s">
        <v>2195</v>
      </c>
      <c r="F525" s="145" t="s">
        <v>3923</v>
      </c>
    </row>
    <row r="526" spans="1:8" x14ac:dyDescent="0.2">
      <c r="B526" s="144" t="s">
        <v>2197</v>
      </c>
      <c r="E526" s="144" t="s">
        <v>3924</v>
      </c>
    </row>
    <row r="527" spans="1:8" x14ac:dyDescent="0.2">
      <c r="C527" s="145" t="s">
        <v>2199</v>
      </c>
      <c r="F527" s="145" t="s">
        <v>3925</v>
      </c>
    </row>
    <row r="528" spans="1:8" x14ac:dyDescent="0.2">
      <c r="B528" s="144" t="s">
        <v>2201</v>
      </c>
      <c r="E528" s="144" t="s">
        <v>3926</v>
      </c>
    </row>
    <row r="529" spans="2:6" x14ac:dyDescent="0.2">
      <c r="C529" s="145" t="s">
        <v>2203</v>
      </c>
      <c r="F529" s="145" t="s">
        <v>3927</v>
      </c>
    </row>
    <row r="530" spans="2:6" x14ac:dyDescent="0.2">
      <c r="C530" s="145" t="s">
        <v>2205</v>
      </c>
      <c r="F530" s="145" t="s">
        <v>3928</v>
      </c>
    </row>
    <row r="531" spans="2:6" x14ac:dyDescent="0.2">
      <c r="C531" s="145" t="s">
        <v>2207</v>
      </c>
      <c r="F531" s="145" t="s">
        <v>3929</v>
      </c>
    </row>
    <row r="532" spans="2:6" x14ac:dyDescent="0.2">
      <c r="C532" s="145" t="s">
        <v>3930</v>
      </c>
      <c r="F532" s="145" t="s">
        <v>3931</v>
      </c>
    </row>
    <row r="533" spans="2:6" x14ac:dyDescent="0.2">
      <c r="C533" s="145" t="s">
        <v>2208</v>
      </c>
      <c r="F533" s="145" t="s">
        <v>3932</v>
      </c>
    </row>
    <row r="534" spans="2:6" x14ac:dyDescent="0.2">
      <c r="B534" s="144" t="s">
        <v>2210</v>
      </c>
      <c r="E534" s="144" t="s">
        <v>3933</v>
      </c>
    </row>
    <row r="535" spans="2:6" x14ac:dyDescent="0.2">
      <c r="C535" s="145" t="s">
        <v>2212</v>
      </c>
      <c r="F535" s="145" t="s">
        <v>3934</v>
      </c>
    </row>
    <row r="536" spans="2:6" x14ac:dyDescent="0.2">
      <c r="C536" s="145" t="s">
        <v>710</v>
      </c>
      <c r="F536" s="145" t="s">
        <v>3935</v>
      </c>
    </row>
    <row r="537" spans="2:6" x14ac:dyDescent="0.2">
      <c r="C537" s="145" t="s">
        <v>712</v>
      </c>
      <c r="F537" s="145" t="s">
        <v>3936</v>
      </c>
    </row>
    <row r="538" spans="2:6" x14ac:dyDescent="0.2">
      <c r="C538" s="145" t="s">
        <v>714</v>
      </c>
      <c r="F538" s="145" t="s">
        <v>3937</v>
      </c>
    </row>
    <row r="539" spans="2:6" x14ac:dyDescent="0.2">
      <c r="C539" s="145" t="s">
        <v>3938</v>
      </c>
      <c r="F539" s="145" t="s">
        <v>3939</v>
      </c>
    </row>
    <row r="540" spans="2:6" x14ac:dyDescent="0.2">
      <c r="C540" s="145" t="s">
        <v>716</v>
      </c>
      <c r="F540" s="145" t="s">
        <v>3940</v>
      </c>
    </row>
    <row r="541" spans="2:6" x14ac:dyDescent="0.2">
      <c r="B541" s="144" t="s">
        <v>718</v>
      </c>
      <c r="E541" s="144" t="s">
        <v>3941</v>
      </c>
    </row>
    <row r="542" spans="2:6" x14ac:dyDescent="0.2">
      <c r="C542" s="145" t="s">
        <v>720</v>
      </c>
      <c r="F542" s="145" t="s">
        <v>3942</v>
      </c>
    </row>
    <row r="543" spans="2:6" x14ac:dyDescent="0.2">
      <c r="C543" s="145" t="s">
        <v>1867</v>
      </c>
      <c r="F543" s="145" t="s">
        <v>3943</v>
      </c>
    </row>
    <row r="544" spans="2:6" x14ac:dyDescent="0.2">
      <c r="C544" s="145" t="s">
        <v>2644</v>
      </c>
      <c r="F544" s="145" t="s">
        <v>3944</v>
      </c>
    </row>
    <row r="545" spans="2:6" x14ac:dyDescent="0.2">
      <c r="C545" s="145" t="s">
        <v>2646</v>
      </c>
      <c r="F545" s="145" t="s">
        <v>3945</v>
      </c>
    </row>
    <row r="546" spans="2:6" x14ac:dyDescent="0.2">
      <c r="C546" s="145" t="s">
        <v>2648</v>
      </c>
      <c r="F546" s="145" t="s">
        <v>3946</v>
      </c>
    </row>
    <row r="547" spans="2:6" x14ac:dyDescent="0.2">
      <c r="C547" s="145" t="s">
        <v>2650</v>
      </c>
      <c r="F547" s="145" t="s">
        <v>3947</v>
      </c>
    </row>
    <row r="548" spans="2:6" x14ac:dyDescent="0.2">
      <c r="C548" s="145" t="s">
        <v>2652</v>
      </c>
      <c r="F548" s="145" t="s">
        <v>3948</v>
      </c>
    </row>
    <row r="549" spans="2:6" x14ac:dyDescent="0.2">
      <c r="B549" s="144" t="s">
        <v>2632</v>
      </c>
      <c r="E549" s="144" t="s">
        <v>3949</v>
      </c>
    </row>
    <row r="550" spans="2:6" x14ac:dyDescent="0.2">
      <c r="C550" s="145" t="s">
        <v>2634</v>
      </c>
      <c r="F550" s="145" t="s">
        <v>3950</v>
      </c>
    </row>
    <row r="551" spans="2:6" x14ac:dyDescent="0.2">
      <c r="C551" s="145" t="s">
        <v>2636</v>
      </c>
      <c r="F551" s="145" t="s">
        <v>3951</v>
      </c>
    </row>
    <row r="552" spans="2:6" x14ac:dyDescent="0.2">
      <c r="C552" s="145" t="s">
        <v>2638</v>
      </c>
      <c r="F552" s="145" t="s">
        <v>3952</v>
      </c>
    </row>
    <row r="553" spans="2:6" x14ac:dyDescent="0.2">
      <c r="C553" s="145" t="s">
        <v>2639</v>
      </c>
      <c r="F553" s="145" t="s">
        <v>3953</v>
      </c>
    </row>
    <row r="554" spans="2:6" x14ac:dyDescent="0.2">
      <c r="C554" s="145" t="s">
        <v>3954</v>
      </c>
      <c r="F554" s="145" t="s">
        <v>3955</v>
      </c>
    </row>
    <row r="555" spans="2:6" x14ac:dyDescent="0.2">
      <c r="C555" s="145" t="s">
        <v>3956</v>
      </c>
      <c r="F555" s="145" t="s">
        <v>3957</v>
      </c>
    </row>
    <row r="556" spans="2:6" x14ac:dyDescent="0.2">
      <c r="C556" s="145" t="s">
        <v>3958</v>
      </c>
      <c r="F556" s="145" t="s">
        <v>3959</v>
      </c>
    </row>
    <row r="557" spans="2:6" x14ac:dyDescent="0.2">
      <c r="C557" s="145" t="s">
        <v>2640</v>
      </c>
      <c r="F557" s="145" t="s">
        <v>3960</v>
      </c>
    </row>
    <row r="558" spans="2:6" x14ac:dyDescent="0.2">
      <c r="B558" s="144" t="s">
        <v>2642</v>
      </c>
      <c r="E558" s="144" t="s">
        <v>3961</v>
      </c>
    </row>
    <row r="559" spans="2:6" x14ac:dyDescent="0.2">
      <c r="C559" s="145" t="s">
        <v>2620</v>
      </c>
      <c r="F559" s="145" t="s">
        <v>3962</v>
      </c>
    </row>
    <row r="560" spans="2:6" x14ac:dyDescent="0.2">
      <c r="C560" s="145" t="s">
        <v>2622</v>
      </c>
      <c r="F560" s="145" t="s">
        <v>3963</v>
      </c>
    </row>
    <row r="561" spans="2:6" x14ac:dyDescent="0.2">
      <c r="C561" s="145" t="s">
        <v>2624</v>
      </c>
      <c r="F561" s="145" t="s">
        <v>3964</v>
      </c>
    </row>
    <row r="562" spans="2:6" x14ac:dyDescent="0.2">
      <c r="C562" s="145" t="s">
        <v>2625</v>
      </c>
      <c r="F562" s="145" t="s">
        <v>3965</v>
      </c>
    </row>
    <row r="563" spans="2:6" x14ac:dyDescent="0.2">
      <c r="C563" s="145" t="s">
        <v>2627</v>
      </c>
      <c r="F563" s="145" t="s">
        <v>3966</v>
      </c>
    </row>
    <row r="564" spans="2:6" x14ac:dyDescent="0.2">
      <c r="B564" s="144" t="s">
        <v>423</v>
      </c>
      <c r="E564" s="144" t="s">
        <v>3967</v>
      </c>
    </row>
    <row r="565" spans="2:6" x14ac:dyDescent="0.2">
      <c r="C565" s="145" t="s">
        <v>425</v>
      </c>
      <c r="F565" s="145" t="s">
        <v>3968</v>
      </c>
    </row>
    <row r="566" spans="2:6" x14ac:dyDescent="0.2">
      <c r="C566" s="145" t="s">
        <v>427</v>
      </c>
      <c r="F566" s="145" t="s">
        <v>3969</v>
      </c>
    </row>
    <row r="567" spans="2:6" x14ac:dyDescent="0.2">
      <c r="C567" s="145" t="s">
        <v>429</v>
      </c>
      <c r="F567" s="145" t="s">
        <v>3970</v>
      </c>
    </row>
    <row r="568" spans="2:6" x14ac:dyDescent="0.2">
      <c r="C568" s="145" t="s">
        <v>431</v>
      </c>
      <c r="F568" s="145" t="s">
        <v>3971</v>
      </c>
    </row>
    <row r="569" spans="2:6" x14ac:dyDescent="0.2">
      <c r="B569" s="144" t="s">
        <v>433</v>
      </c>
      <c r="E569" s="144" t="s">
        <v>3972</v>
      </c>
    </row>
    <row r="570" spans="2:6" x14ac:dyDescent="0.2">
      <c r="C570" s="145" t="s">
        <v>435</v>
      </c>
      <c r="F570" s="145" t="s">
        <v>3973</v>
      </c>
    </row>
    <row r="571" spans="2:6" x14ac:dyDescent="0.2">
      <c r="C571" s="145" t="s">
        <v>437</v>
      </c>
      <c r="F571" s="145" t="s">
        <v>3974</v>
      </c>
    </row>
    <row r="572" spans="2:6" x14ac:dyDescent="0.2">
      <c r="C572" s="145" t="s">
        <v>439</v>
      </c>
      <c r="F572" s="145" t="s">
        <v>3975</v>
      </c>
    </row>
    <row r="573" spans="2:6" x14ac:dyDescent="0.2">
      <c r="B573" s="144" t="s">
        <v>441</v>
      </c>
      <c r="E573" s="144" t="s">
        <v>3976</v>
      </c>
    </row>
    <row r="574" spans="2:6" x14ac:dyDescent="0.2">
      <c r="C574" s="145" t="s">
        <v>443</v>
      </c>
      <c r="F574" s="145" t="s">
        <v>3977</v>
      </c>
    </row>
    <row r="575" spans="2:6" x14ac:dyDescent="0.2">
      <c r="B575" s="144" t="s">
        <v>445</v>
      </c>
      <c r="E575" s="144" t="s">
        <v>3978</v>
      </c>
    </row>
    <row r="576" spans="2:6" x14ac:dyDescent="0.2">
      <c r="C576" s="145" t="s">
        <v>447</v>
      </c>
      <c r="F576" s="145" t="s">
        <v>3979</v>
      </c>
    </row>
    <row r="577" spans="2:6" x14ac:dyDescent="0.2">
      <c r="C577" s="145" t="s">
        <v>449</v>
      </c>
      <c r="F577" s="145" t="s">
        <v>3980</v>
      </c>
    </row>
    <row r="578" spans="2:6" x14ac:dyDescent="0.2">
      <c r="C578" s="145" t="s">
        <v>451</v>
      </c>
      <c r="F578" s="145" t="s">
        <v>3981</v>
      </c>
    </row>
    <row r="579" spans="2:6" x14ac:dyDescent="0.2">
      <c r="B579" s="144" t="s">
        <v>452</v>
      </c>
      <c r="E579" s="144" t="s">
        <v>3982</v>
      </c>
    </row>
    <row r="580" spans="2:6" x14ac:dyDescent="0.2">
      <c r="C580" s="145" t="s">
        <v>453</v>
      </c>
      <c r="F580" s="145" t="s">
        <v>3983</v>
      </c>
    </row>
    <row r="581" spans="2:6" x14ac:dyDescent="0.2">
      <c r="C581" s="145" t="s">
        <v>455</v>
      </c>
      <c r="F581" s="145" t="s">
        <v>3984</v>
      </c>
    </row>
    <row r="582" spans="2:6" x14ac:dyDescent="0.2">
      <c r="C582" s="145" t="s">
        <v>456</v>
      </c>
      <c r="F582" s="145" t="s">
        <v>3985</v>
      </c>
    </row>
    <row r="583" spans="2:6" x14ac:dyDescent="0.2">
      <c r="C583" s="145" t="s">
        <v>2061</v>
      </c>
      <c r="F583" s="145" t="s">
        <v>3986</v>
      </c>
    </row>
    <row r="584" spans="2:6" x14ac:dyDescent="0.2">
      <c r="C584" s="145" t="s">
        <v>2062</v>
      </c>
      <c r="F584" s="145" t="s">
        <v>3987</v>
      </c>
    </row>
    <row r="585" spans="2:6" x14ac:dyDescent="0.2">
      <c r="B585" s="144" t="s">
        <v>2063</v>
      </c>
      <c r="E585" s="144" t="s">
        <v>3988</v>
      </c>
    </row>
    <row r="586" spans="2:6" x14ac:dyDescent="0.2">
      <c r="C586" s="145" t="s">
        <v>2064</v>
      </c>
      <c r="F586" s="145" t="s">
        <v>3989</v>
      </c>
    </row>
    <row r="587" spans="2:6" x14ac:dyDescent="0.2">
      <c r="C587" s="145" t="s">
        <v>2066</v>
      </c>
      <c r="F587" s="145" t="s">
        <v>3990</v>
      </c>
    </row>
    <row r="588" spans="2:6" x14ac:dyDescent="0.2">
      <c r="C588" s="145" t="s">
        <v>2067</v>
      </c>
      <c r="F588" s="145" t="s">
        <v>3991</v>
      </c>
    </row>
    <row r="589" spans="2:6" x14ac:dyDescent="0.2">
      <c r="C589" s="145" t="s">
        <v>1247</v>
      </c>
      <c r="F589" s="145" t="s">
        <v>3992</v>
      </c>
    </row>
    <row r="590" spans="2:6" x14ac:dyDescent="0.2">
      <c r="C590" s="145" t="s">
        <v>2071</v>
      </c>
      <c r="F590" s="145" t="s">
        <v>3993</v>
      </c>
    </row>
    <row r="591" spans="2:6" x14ac:dyDescent="0.2">
      <c r="C591" s="145" t="s">
        <v>2073</v>
      </c>
      <c r="F591" s="145" t="s">
        <v>3994</v>
      </c>
    </row>
    <row r="592" spans="2:6" x14ac:dyDescent="0.2">
      <c r="C592" s="145" t="s">
        <v>2075</v>
      </c>
      <c r="F592" s="145" t="s">
        <v>3995</v>
      </c>
    </row>
    <row r="593" spans="1:8" x14ac:dyDescent="0.2">
      <c r="B593" s="144" t="s">
        <v>2076</v>
      </c>
      <c r="E593" s="144" t="s">
        <v>3996</v>
      </c>
    </row>
    <row r="594" spans="1:8" x14ac:dyDescent="0.2">
      <c r="C594" s="145" t="s">
        <v>2077</v>
      </c>
      <c r="F594" s="145" t="s">
        <v>3997</v>
      </c>
    </row>
    <row r="595" spans="1:8" x14ac:dyDescent="0.2">
      <c r="B595" s="144" t="s">
        <v>2078</v>
      </c>
      <c r="E595" s="144" t="s">
        <v>3998</v>
      </c>
    </row>
    <row r="596" spans="1:8" x14ac:dyDescent="0.2">
      <c r="C596" s="145" t="s">
        <v>2079</v>
      </c>
      <c r="F596" s="145" t="s">
        <v>3999</v>
      </c>
    </row>
    <row r="597" spans="1:8" x14ac:dyDescent="0.2">
      <c r="C597" s="145" t="s">
        <v>4000</v>
      </c>
      <c r="F597" s="145" t="s">
        <v>4001</v>
      </c>
    </row>
    <row r="598" spans="1:8" x14ac:dyDescent="0.2">
      <c r="C598" s="145" t="s">
        <v>4002</v>
      </c>
      <c r="F598" s="145" t="s">
        <v>4003</v>
      </c>
    </row>
    <row r="599" spans="1:8" x14ac:dyDescent="0.2">
      <c r="C599" s="145" t="s">
        <v>4004</v>
      </c>
      <c r="F599" s="145" t="s">
        <v>4005</v>
      </c>
    </row>
    <row r="600" spans="1:8" x14ac:dyDescent="0.2">
      <c r="B600" s="144" t="s">
        <v>4006</v>
      </c>
      <c r="E600" s="144" t="s">
        <v>4007</v>
      </c>
    </row>
    <row r="601" spans="1:8" x14ac:dyDescent="0.2">
      <c r="C601" s="145" t="s">
        <v>4008</v>
      </c>
      <c r="F601" s="145" t="s">
        <v>4007</v>
      </c>
    </row>
    <row r="602" spans="1:8" x14ac:dyDescent="0.2">
      <c r="B602" s="144" t="s">
        <v>2081</v>
      </c>
      <c r="E602" s="144" t="s">
        <v>4009</v>
      </c>
    </row>
    <row r="603" spans="1:8" x14ac:dyDescent="0.2">
      <c r="C603" s="145" t="s">
        <v>2083</v>
      </c>
      <c r="F603" s="145" t="s">
        <v>4010</v>
      </c>
    </row>
    <row r="604" spans="1:8" x14ac:dyDescent="0.2">
      <c r="A604" s="139" t="s">
        <v>2084</v>
      </c>
      <c r="D604" s="139" t="s">
        <v>4011</v>
      </c>
      <c r="H604" s="83" t="s">
        <v>2567</v>
      </c>
    </row>
    <row r="605" spans="1:8" x14ac:dyDescent="0.2">
      <c r="B605" s="144" t="s">
        <v>2086</v>
      </c>
      <c r="E605" s="144" t="s">
        <v>4012</v>
      </c>
    </row>
    <row r="606" spans="1:8" x14ac:dyDescent="0.2">
      <c r="C606" s="145" t="s">
        <v>2088</v>
      </c>
      <c r="F606" s="145" t="s">
        <v>4013</v>
      </c>
    </row>
    <row r="607" spans="1:8" x14ac:dyDescent="0.2">
      <c r="C607" s="145" t="s">
        <v>2090</v>
      </c>
      <c r="F607" s="145" t="s">
        <v>4014</v>
      </c>
    </row>
    <row r="608" spans="1:8" x14ac:dyDescent="0.2">
      <c r="C608" s="145" t="s">
        <v>2092</v>
      </c>
      <c r="F608" s="145" t="s">
        <v>4015</v>
      </c>
    </row>
    <row r="609" spans="2:6" x14ac:dyDescent="0.2">
      <c r="C609" s="145" t="s">
        <v>2823</v>
      </c>
      <c r="F609" s="145" t="s">
        <v>4016</v>
      </c>
    </row>
    <row r="610" spans="2:6" x14ac:dyDescent="0.2">
      <c r="C610" s="145" t="s">
        <v>4017</v>
      </c>
      <c r="F610" s="145" t="s">
        <v>4018</v>
      </c>
    </row>
    <row r="611" spans="2:6" x14ac:dyDescent="0.2">
      <c r="C611" s="145" t="s">
        <v>2825</v>
      </c>
      <c r="F611" s="145" t="s">
        <v>4019</v>
      </c>
    </row>
    <row r="612" spans="2:6" x14ac:dyDescent="0.2">
      <c r="B612" s="144" t="s">
        <v>2343</v>
      </c>
      <c r="E612" s="144" t="s">
        <v>4020</v>
      </c>
    </row>
    <row r="613" spans="2:6" x14ac:dyDescent="0.2">
      <c r="C613" s="145" t="s">
        <v>2344</v>
      </c>
      <c r="F613" s="145" t="s">
        <v>4020</v>
      </c>
    </row>
    <row r="614" spans="2:6" x14ac:dyDescent="0.2">
      <c r="B614" s="144" t="s">
        <v>2345</v>
      </c>
      <c r="E614" s="144" t="s">
        <v>4021</v>
      </c>
    </row>
    <row r="615" spans="2:6" x14ac:dyDescent="0.2">
      <c r="C615" s="145" t="s">
        <v>2347</v>
      </c>
      <c r="F615" s="145" t="s">
        <v>4022</v>
      </c>
    </row>
    <row r="616" spans="2:6" x14ac:dyDescent="0.2">
      <c r="C616" s="145" t="s">
        <v>2348</v>
      </c>
      <c r="F616" s="145" t="s">
        <v>4023</v>
      </c>
    </row>
    <row r="617" spans="2:6" x14ac:dyDescent="0.2">
      <c r="C617" s="145" t="s">
        <v>2350</v>
      </c>
      <c r="F617" s="145" t="s">
        <v>4024</v>
      </c>
    </row>
    <row r="618" spans="2:6" x14ac:dyDescent="0.2">
      <c r="C618" s="145" t="s">
        <v>2352</v>
      </c>
      <c r="F618" s="145" t="s">
        <v>4025</v>
      </c>
    </row>
    <row r="619" spans="2:6" x14ac:dyDescent="0.2">
      <c r="C619" s="145" t="s">
        <v>2353</v>
      </c>
      <c r="F619" s="145" t="s">
        <v>4026</v>
      </c>
    </row>
    <row r="620" spans="2:6" x14ac:dyDescent="0.2">
      <c r="C620" s="145" t="s">
        <v>2354</v>
      </c>
      <c r="F620" s="145" t="s">
        <v>4027</v>
      </c>
    </row>
    <row r="621" spans="2:6" x14ac:dyDescent="0.2">
      <c r="B621" s="144" t="s">
        <v>2356</v>
      </c>
      <c r="E621" s="144" t="s">
        <v>4028</v>
      </c>
    </row>
    <row r="622" spans="2:6" x14ac:dyDescent="0.2">
      <c r="C622" s="145" t="s">
        <v>2879</v>
      </c>
      <c r="F622" s="145" t="s">
        <v>4029</v>
      </c>
    </row>
    <row r="623" spans="2:6" x14ac:dyDescent="0.2">
      <c r="C623" s="145" t="s">
        <v>2880</v>
      </c>
      <c r="F623" s="145" t="s">
        <v>4030</v>
      </c>
    </row>
    <row r="624" spans="2:6" x14ac:dyDescent="0.2">
      <c r="C624" s="145" t="s">
        <v>2881</v>
      </c>
      <c r="F624" s="145" t="s">
        <v>4031</v>
      </c>
    </row>
    <row r="625" spans="2:6" x14ac:dyDescent="0.2">
      <c r="C625" s="145" t="s">
        <v>2883</v>
      </c>
      <c r="F625" s="145" t="s">
        <v>4032</v>
      </c>
    </row>
    <row r="626" spans="2:6" x14ac:dyDescent="0.2">
      <c r="C626" s="145" t="s">
        <v>2884</v>
      </c>
      <c r="F626" s="145" t="s">
        <v>4033</v>
      </c>
    </row>
    <row r="627" spans="2:6" x14ac:dyDescent="0.2">
      <c r="C627" s="145" t="s">
        <v>2885</v>
      </c>
      <c r="F627" s="145" t="s">
        <v>4034</v>
      </c>
    </row>
    <row r="628" spans="2:6" x14ac:dyDescent="0.2">
      <c r="C628" s="145" t="s">
        <v>2886</v>
      </c>
      <c r="F628" s="145" t="s">
        <v>4035</v>
      </c>
    </row>
    <row r="629" spans="2:6" x14ac:dyDescent="0.2">
      <c r="C629" s="145" t="s">
        <v>2887</v>
      </c>
      <c r="F629" s="145" t="s">
        <v>4036</v>
      </c>
    </row>
    <row r="630" spans="2:6" x14ac:dyDescent="0.2">
      <c r="C630" s="145" t="s">
        <v>2889</v>
      </c>
      <c r="F630" s="145" t="s">
        <v>4037</v>
      </c>
    </row>
    <row r="631" spans="2:6" x14ac:dyDescent="0.2">
      <c r="C631" s="145" t="s">
        <v>2890</v>
      </c>
      <c r="F631" s="145" t="s">
        <v>4038</v>
      </c>
    </row>
    <row r="632" spans="2:6" x14ac:dyDescent="0.2">
      <c r="C632" s="145" t="s">
        <v>2891</v>
      </c>
      <c r="F632" s="145" t="s">
        <v>4039</v>
      </c>
    </row>
    <row r="633" spans="2:6" x14ac:dyDescent="0.2">
      <c r="B633" s="144" t="s">
        <v>2893</v>
      </c>
      <c r="E633" s="144" t="s">
        <v>4040</v>
      </c>
    </row>
    <row r="634" spans="2:6" x14ac:dyDescent="0.2">
      <c r="C634" s="145" t="s">
        <v>2895</v>
      </c>
      <c r="F634" s="145" t="s">
        <v>4041</v>
      </c>
    </row>
    <row r="635" spans="2:6" x14ac:dyDescent="0.2">
      <c r="C635" s="145" t="s">
        <v>2896</v>
      </c>
      <c r="F635" s="145" t="s">
        <v>4042</v>
      </c>
    </row>
    <row r="636" spans="2:6" x14ac:dyDescent="0.2">
      <c r="C636" s="145" t="s">
        <v>2898</v>
      </c>
      <c r="F636" s="145" t="s">
        <v>4043</v>
      </c>
    </row>
    <row r="637" spans="2:6" x14ac:dyDescent="0.2">
      <c r="C637" s="145" t="s">
        <v>2900</v>
      </c>
      <c r="F637" s="145" t="s">
        <v>4044</v>
      </c>
    </row>
    <row r="638" spans="2:6" x14ac:dyDescent="0.2">
      <c r="C638" s="145" t="s">
        <v>2901</v>
      </c>
      <c r="F638" s="145" t="s">
        <v>4045</v>
      </c>
    </row>
    <row r="639" spans="2:6" x14ac:dyDescent="0.2">
      <c r="C639" s="145" t="s">
        <v>2902</v>
      </c>
      <c r="F639" s="145" t="s">
        <v>4046</v>
      </c>
    </row>
    <row r="640" spans="2:6" x14ac:dyDescent="0.2">
      <c r="C640" s="145" t="s">
        <v>2903</v>
      </c>
      <c r="F640" s="145" t="s">
        <v>4047</v>
      </c>
    </row>
    <row r="641" spans="2:6" x14ac:dyDescent="0.2">
      <c r="C641" s="145" t="s">
        <v>2904</v>
      </c>
      <c r="F641" s="145" t="s">
        <v>4048</v>
      </c>
    </row>
    <row r="642" spans="2:6" x14ac:dyDescent="0.2">
      <c r="B642" s="144" t="s">
        <v>2906</v>
      </c>
      <c r="E642" s="144" t="s">
        <v>4049</v>
      </c>
    </row>
    <row r="643" spans="2:6" x14ac:dyDescent="0.2">
      <c r="C643" s="145" t="s">
        <v>2908</v>
      </c>
      <c r="F643" s="145" t="s">
        <v>4049</v>
      </c>
    </row>
    <row r="644" spans="2:6" x14ac:dyDescent="0.2">
      <c r="B644" s="144" t="s">
        <v>2909</v>
      </c>
      <c r="E644" s="144" t="s">
        <v>4050</v>
      </c>
    </row>
    <row r="645" spans="2:6" x14ac:dyDescent="0.2">
      <c r="C645" s="145" t="s">
        <v>2911</v>
      </c>
      <c r="F645" s="145" t="s">
        <v>4051</v>
      </c>
    </row>
    <row r="646" spans="2:6" x14ac:dyDescent="0.2">
      <c r="C646" s="145" t="s">
        <v>2912</v>
      </c>
      <c r="F646" s="145" t="s">
        <v>4052</v>
      </c>
    </row>
    <row r="647" spans="2:6" x14ac:dyDescent="0.2">
      <c r="C647" s="145" t="s">
        <v>2913</v>
      </c>
      <c r="F647" s="145" t="s">
        <v>4053</v>
      </c>
    </row>
    <row r="648" spans="2:6" x14ac:dyDescent="0.2">
      <c r="C648" s="145" t="s">
        <v>2915</v>
      </c>
      <c r="F648" s="145" t="s">
        <v>4054</v>
      </c>
    </row>
    <row r="649" spans="2:6" x14ac:dyDescent="0.2">
      <c r="C649" s="145" t="s">
        <v>2916</v>
      </c>
      <c r="F649" s="145" t="s">
        <v>4055</v>
      </c>
    </row>
    <row r="650" spans="2:6" x14ac:dyDescent="0.2">
      <c r="C650" s="145" t="s">
        <v>2917</v>
      </c>
      <c r="F650" s="145" t="s">
        <v>4056</v>
      </c>
    </row>
    <row r="651" spans="2:6" x14ac:dyDescent="0.2">
      <c r="C651" s="145" t="s">
        <v>2918</v>
      </c>
      <c r="F651" s="145" t="s">
        <v>4057</v>
      </c>
    </row>
    <row r="652" spans="2:6" x14ac:dyDescent="0.2">
      <c r="C652" s="145" t="s">
        <v>2919</v>
      </c>
      <c r="F652" s="145" t="s">
        <v>4058</v>
      </c>
    </row>
    <row r="653" spans="2:6" x14ac:dyDescent="0.2">
      <c r="B653" s="144" t="s">
        <v>2920</v>
      </c>
      <c r="E653" s="144" t="s">
        <v>4059</v>
      </c>
    </row>
    <row r="654" spans="2:6" x14ac:dyDescent="0.2">
      <c r="C654" s="145" t="s">
        <v>2921</v>
      </c>
      <c r="F654" s="145" t="s">
        <v>4060</v>
      </c>
    </row>
    <row r="655" spans="2:6" x14ac:dyDescent="0.2">
      <c r="B655" s="144" t="s">
        <v>2922</v>
      </c>
      <c r="E655" s="144" t="s">
        <v>4061</v>
      </c>
    </row>
    <row r="656" spans="2:6" x14ac:dyDescent="0.2">
      <c r="C656" s="145" t="s">
        <v>2924</v>
      </c>
      <c r="F656" s="145" t="s">
        <v>4062</v>
      </c>
    </row>
    <row r="657" spans="2:6" x14ac:dyDescent="0.2">
      <c r="C657" s="145" t="s">
        <v>2925</v>
      </c>
      <c r="F657" s="145" t="s">
        <v>4063</v>
      </c>
    </row>
    <row r="658" spans="2:6" x14ac:dyDescent="0.2">
      <c r="C658" s="145" t="s">
        <v>2927</v>
      </c>
      <c r="F658" s="145" t="s">
        <v>4064</v>
      </c>
    </row>
    <row r="659" spans="2:6" x14ac:dyDescent="0.2">
      <c r="C659" s="145" t="s">
        <v>694</v>
      </c>
      <c r="F659" s="145" t="s">
        <v>4065</v>
      </c>
    </row>
    <row r="660" spans="2:6" x14ac:dyDescent="0.2">
      <c r="C660" s="145" t="s">
        <v>696</v>
      </c>
      <c r="F660" s="145" t="s">
        <v>4066</v>
      </c>
    </row>
    <row r="661" spans="2:6" x14ac:dyDescent="0.2">
      <c r="C661" s="145" t="s">
        <v>698</v>
      </c>
      <c r="F661" s="145" t="s">
        <v>4067</v>
      </c>
    </row>
    <row r="662" spans="2:6" x14ac:dyDescent="0.2">
      <c r="C662" s="145" t="s">
        <v>699</v>
      </c>
      <c r="F662" s="145" t="s">
        <v>4068</v>
      </c>
    </row>
    <row r="663" spans="2:6" x14ac:dyDescent="0.2">
      <c r="C663" s="145" t="s">
        <v>4069</v>
      </c>
      <c r="F663" s="145" t="s">
        <v>4070</v>
      </c>
    </row>
    <row r="664" spans="2:6" x14ac:dyDescent="0.2">
      <c r="C664" s="145" t="s">
        <v>700</v>
      </c>
      <c r="F664" s="145" t="s">
        <v>4071</v>
      </c>
    </row>
    <row r="665" spans="2:6" x14ac:dyDescent="0.2">
      <c r="B665" s="144" t="s">
        <v>702</v>
      </c>
      <c r="E665" s="144" t="s">
        <v>4072</v>
      </c>
    </row>
    <row r="666" spans="2:6" x14ac:dyDescent="0.2">
      <c r="C666" s="145" t="s">
        <v>703</v>
      </c>
      <c r="F666" s="145" t="s">
        <v>4072</v>
      </c>
    </row>
    <row r="667" spans="2:6" x14ac:dyDescent="0.2">
      <c r="B667" s="144" t="s">
        <v>705</v>
      </c>
      <c r="E667" s="144" t="s">
        <v>4073</v>
      </c>
    </row>
    <row r="668" spans="2:6" x14ac:dyDescent="0.2">
      <c r="C668" s="145" t="s">
        <v>3238</v>
      </c>
      <c r="F668" s="145" t="s">
        <v>4074</v>
      </c>
    </row>
    <row r="669" spans="2:6" x14ac:dyDescent="0.2">
      <c r="C669" s="145" t="s">
        <v>3239</v>
      </c>
      <c r="F669" s="145" t="s">
        <v>4075</v>
      </c>
    </row>
    <row r="670" spans="2:6" x14ac:dyDescent="0.2">
      <c r="C670" s="145" t="s">
        <v>3241</v>
      </c>
      <c r="F670" s="145" t="s">
        <v>4076</v>
      </c>
    </row>
    <row r="671" spans="2:6" x14ac:dyDescent="0.2">
      <c r="C671" s="145" t="s">
        <v>3243</v>
      </c>
      <c r="F671" s="145" t="s">
        <v>4077</v>
      </c>
    </row>
    <row r="672" spans="2:6" x14ac:dyDescent="0.2">
      <c r="C672" s="145" t="s">
        <v>3245</v>
      </c>
      <c r="F672" s="145" t="s">
        <v>4078</v>
      </c>
    </row>
    <row r="673" spans="2:6" x14ac:dyDescent="0.2">
      <c r="B673" s="144" t="s">
        <v>934</v>
      </c>
      <c r="E673" s="144" t="s">
        <v>4079</v>
      </c>
    </row>
    <row r="674" spans="2:6" x14ac:dyDescent="0.2">
      <c r="C674" s="145" t="s">
        <v>936</v>
      </c>
      <c r="F674" s="145" t="s">
        <v>4080</v>
      </c>
    </row>
    <row r="675" spans="2:6" x14ac:dyDescent="0.2">
      <c r="C675" s="145" t="s">
        <v>938</v>
      </c>
      <c r="F675" s="145" t="s">
        <v>4081</v>
      </c>
    </row>
    <row r="676" spans="2:6" x14ac:dyDescent="0.2">
      <c r="C676" s="145" t="s">
        <v>940</v>
      </c>
      <c r="F676" s="145" t="s">
        <v>4082</v>
      </c>
    </row>
    <row r="677" spans="2:6" x14ac:dyDescent="0.2">
      <c r="C677" s="145" t="s">
        <v>942</v>
      </c>
      <c r="F677" s="145" t="s">
        <v>4083</v>
      </c>
    </row>
    <row r="678" spans="2:6" x14ac:dyDescent="0.2">
      <c r="B678" s="144" t="s">
        <v>944</v>
      </c>
      <c r="E678" s="144" t="s">
        <v>4084</v>
      </c>
    </row>
    <row r="679" spans="2:6" x14ac:dyDescent="0.2">
      <c r="C679" s="145" t="s">
        <v>945</v>
      </c>
      <c r="F679" s="145" t="s">
        <v>4084</v>
      </c>
    </row>
    <row r="680" spans="2:6" x14ac:dyDescent="0.2">
      <c r="B680" s="144" t="s">
        <v>946</v>
      </c>
      <c r="E680" s="144" t="s">
        <v>4085</v>
      </c>
    </row>
    <row r="681" spans="2:6" x14ac:dyDescent="0.2">
      <c r="C681" s="145" t="s">
        <v>948</v>
      </c>
      <c r="F681" s="145" t="s">
        <v>4086</v>
      </c>
    </row>
    <row r="682" spans="2:6" x14ac:dyDescent="0.2">
      <c r="C682" s="145" t="s">
        <v>950</v>
      </c>
      <c r="F682" s="145" t="s">
        <v>4087</v>
      </c>
    </row>
    <row r="683" spans="2:6" x14ac:dyDescent="0.2">
      <c r="C683" s="145" t="s">
        <v>952</v>
      </c>
      <c r="F683" s="145" t="s">
        <v>4088</v>
      </c>
    </row>
    <row r="684" spans="2:6" x14ac:dyDescent="0.2">
      <c r="C684" s="145" t="s">
        <v>953</v>
      </c>
      <c r="F684" s="145" t="s">
        <v>4089</v>
      </c>
    </row>
    <row r="685" spans="2:6" x14ac:dyDescent="0.2">
      <c r="C685" s="145" t="s">
        <v>954</v>
      </c>
      <c r="F685" s="145" t="s">
        <v>4090</v>
      </c>
    </row>
    <row r="686" spans="2:6" x14ac:dyDescent="0.2">
      <c r="C686" s="145" t="s">
        <v>955</v>
      </c>
      <c r="F686" s="145" t="s">
        <v>4091</v>
      </c>
    </row>
    <row r="687" spans="2:6" x14ac:dyDescent="0.2">
      <c r="C687" s="145" t="s">
        <v>956</v>
      </c>
      <c r="F687" s="145" t="s">
        <v>4092</v>
      </c>
    </row>
    <row r="688" spans="2:6" x14ac:dyDescent="0.2">
      <c r="C688" s="145" t="s">
        <v>957</v>
      </c>
      <c r="F688" s="145" t="s">
        <v>4093</v>
      </c>
    </row>
    <row r="689" spans="1:8" x14ac:dyDescent="0.2">
      <c r="C689" s="145" t="s">
        <v>958</v>
      </c>
      <c r="F689" s="145" t="s">
        <v>4094</v>
      </c>
    </row>
    <row r="690" spans="1:8" x14ac:dyDescent="0.2">
      <c r="C690" s="145" t="s">
        <v>959</v>
      </c>
      <c r="F690" s="145" t="s">
        <v>4095</v>
      </c>
    </row>
    <row r="691" spans="1:8" x14ac:dyDescent="0.2">
      <c r="B691" s="144" t="s">
        <v>961</v>
      </c>
      <c r="E691" s="144" t="s">
        <v>4096</v>
      </c>
    </row>
    <row r="692" spans="1:8" x14ac:dyDescent="0.2">
      <c r="C692" s="145" t="s">
        <v>963</v>
      </c>
      <c r="F692" s="145" t="s">
        <v>4097</v>
      </c>
    </row>
    <row r="693" spans="1:8" x14ac:dyDescent="0.2">
      <c r="C693" s="145" t="s">
        <v>964</v>
      </c>
      <c r="F693" s="145" t="s">
        <v>4098</v>
      </c>
    </row>
    <row r="694" spans="1:8" x14ac:dyDescent="0.2">
      <c r="C694" s="145" t="s">
        <v>965</v>
      </c>
      <c r="F694" s="145" t="s">
        <v>4099</v>
      </c>
    </row>
    <row r="695" spans="1:8" x14ac:dyDescent="0.2">
      <c r="C695" s="145" t="s">
        <v>966</v>
      </c>
      <c r="F695" s="145" t="s">
        <v>4100</v>
      </c>
    </row>
    <row r="696" spans="1:8" x14ac:dyDescent="0.2">
      <c r="C696" s="145" t="s">
        <v>967</v>
      </c>
      <c r="F696" s="145" t="s">
        <v>4101</v>
      </c>
    </row>
    <row r="697" spans="1:8" x14ac:dyDescent="0.2">
      <c r="B697" s="144" t="s">
        <v>1283</v>
      </c>
      <c r="E697" s="144" t="s">
        <v>4102</v>
      </c>
    </row>
    <row r="698" spans="1:8" x14ac:dyDescent="0.2">
      <c r="C698" s="145" t="s">
        <v>1284</v>
      </c>
      <c r="F698" s="145" t="s">
        <v>4103</v>
      </c>
    </row>
    <row r="699" spans="1:8" x14ac:dyDescent="0.2">
      <c r="C699" s="145" t="s">
        <v>1285</v>
      </c>
      <c r="F699" s="145" t="s">
        <v>4104</v>
      </c>
    </row>
    <row r="700" spans="1:8" x14ac:dyDescent="0.2">
      <c r="C700" s="145" t="s">
        <v>1286</v>
      </c>
      <c r="F700" s="145" t="s">
        <v>4105</v>
      </c>
    </row>
    <row r="701" spans="1:8" x14ac:dyDescent="0.2">
      <c r="C701" s="145" t="s">
        <v>1288</v>
      </c>
      <c r="F701" s="145" t="s">
        <v>4106</v>
      </c>
    </row>
    <row r="702" spans="1:8" x14ac:dyDescent="0.2">
      <c r="B702" s="144" t="s">
        <v>1289</v>
      </c>
      <c r="E702" s="144" t="s">
        <v>4107</v>
      </c>
    </row>
    <row r="703" spans="1:8" x14ac:dyDescent="0.2">
      <c r="C703" s="145" t="s">
        <v>1291</v>
      </c>
      <c r="F703" s="145" t="s">
        <v>4107</v>
      </c>
    </row>
    <row r="704" spans="1:8" x14ac:dyDescent="0.2">
      <c r="A704" s="139" t="s">
        <v>2281</v>
      </c>
      <c r="D704" s="139" t="s">
        <v>4108</v>
      </c>
      <c r="H704" s="83" t="s">
        <v>2568</v>
      </c>
    </row>
    <row r="705" spans="2:6" x14ac:dyDescent="0.2">
      <c r="C705" s="145" t="s">
        <v>1293</v>
      </c>
      <c r="F705" s="145" t="s">
        <v>4109</v>
      </c>
    </row>
    <row r="706" spans="2:6" x14ac:dyDescent="0.2">
      <c r="C706" s="145" t="s">
        <v>1294</v>
      </c>
      <c r="F706" s="145" t="s">
        <v>4109</v>
      </c>
    </row>
    <row r="707" spans="2:6" x14ac:dyDescent="0.2">
      <c r="B707" s="144" t="s">
        <v>993</v>
      </c>
      <c r="E707" s="144" t="s">
        <v>4110</v>
      </c>
    </row>
    <row r="708" spans="2:6" x14ac:dyDescent="0.2">
      <c r="C708" s="145" t="s">
        <v>995</v>
      </c>
      <c r="F708" s="145" t="s">
        <v>4110</v>
      </c>
    </row>
    <row r="709" spans="2:6" x14ac:dyDescent="0.2">
      <c r="B709" s="144" t="s">
        <v>996</v>
      </c>
      <c r="E709" s="144" t="s">
        <v>4111</v>
      </c>
    </row>
    <row r="710" spans="2:6" x14ac:dyDescent="0.2">
      <c r="C710" s="145" t="s">
        <v>998</v>
      </c>
      <c r="F710" s="145" t="s">
        <v>4112</v>
      </c>
    </row>
    <row r="711" spans="2:6" x14ac:dyDescent="0.2">
      <c r="C711" s="145" t="s">
        <v>1000</v>
      </c>
      <c r="F711" s="145" t="s">
        <v>4113</v>
      </c>
    </row>
    <row r="712" spans="2:6" x14ac:dyDescent="0.2">
      <c r="C712" s="145" t="s">
        <v>1002</v>
      </c>
      <c r="F712" s="145" t="s">
        <v>4114</v>
      </c>
    </row>
    <row r="713" spans="2:6" x14ac:dyDescent="0.2">
      <c r="C713" s="145" t="s">
        <v>1003</v>
      </c>
      <c r="F713" s="145" t="s">
        <v>4115</v>
      </c>
    </row>
    <row r="714" spans="2:6" x14ac:dyDescent="0.2">
      <c r="B714" s="144" t="s">
        <v>1005</v>
      </c>
      <c r="E714" s="144" t="s">
        <v>4116</v>
      </c>
    </row>
    <row r="715" spans="2:6" x14ac:dyDescent="0.2">
      <c r="C715" s="145" t="s">
        <v>3010</v>
      </c>
      <c r="F715" s="145" t="s">
        <v>4117</v>
      </c>
    </row>
    <row r="716" spans="2:6" x14ac:dyDescent="0.2">
      <c r="C716" s="145" t="s">
        <v>3012</v>
      </c>
      <c r="F716" s="145" t="s">
        <v>4118</v>
      </c>
    </row>
    <row r="717" spans="2:6" x14ac:dyDescent="0.2">
      <c r="C717" s="145" t="s">
        <v>3014</v>
      </c>
      <c r="F717" s="145" t="s">
        <v>4119</v>
      </c>
    </row>
    <row r="718" spans="2:6" x14ac:dyDescent="0.2">
      <c r="C718" s="145" t="s">
        <v>3015</v>
      </c>
      <c r="F718" s="145" t="s">
        <v>4120</v>
      </c>
    </row>
    <row r="719" spans="2:6" x14ac:dyDescent="0.2">
      <c r="B719" s="144" t="s">
        <v>3017</v>
      </c>
      <c r="E719" s="144" t="s">
        <v>4121</v>
      </c>
    </row>
    <row r="720" spans="2:6" x14ac:dyDescent="0.2">
      <c r="C720" s="145" t="s">
        <v>3019</v>
      </c>
      <c r="F720" s="145" t="s">
        <v>4122</v>
      </c>
    </row>
    <row r="721" spans="2:6" x14ac:dyDescent="0.2">
      <c r="C721" s="145" t="s">
        <v>3021</v>
      </c>
      <c r="F721" s="145" t="s">
        <v>4123</v>
      </c>
    </row>
    <row r="722" spans="2:6" x14ac:dyDescent="0.2">
      <c r="C722" s="145" t="s">
        <v>3022</v>
      </c>
      <c r="F722" s="145" t="s">
        <v>4124</v>
      </c>
    </row>
    <row r="723" spans="2:6" x14ac:dyDescent="0.2">
      <c r="C723" s="145" t="s">
        <v>3024</v>
      </c>
      <c r="F723" s="145" t="s">
        <v>4125</v>
      </c>
    </row>
    <row r="724" spans="2:6" x14ac:dyDescent="0.2">
      <c r="B724" s="144" t="s">
        <v>3026</v>
      </c>
      <c r="E724" s="144" t="s">
        <v>4126</v>
      </c>
    </row>
    <row r="725" spans="2:6" x14ac:dyDescent="0.2">
      <c r="C725" s="145" t="s">
        <v>3028</v>
      </c>
      <c r="F725" s="145" t="s">
        <v>4127</v>
      </c>
    </row>
    <row r="726" spans="2:6" x14ac:dyDescent="0.2">
      <c r="C726" s="145" t="s">
        <v>3030</v>
      </c>
      <c r="F726" s="145" t="s">
        <v>4128</v>
      </c>
    </row>
    <row r="727" spans="2:6" x14ac:dyDescent="0.2">
      <c r="C727" s="145" t="s">
        <v>3031</v>
      </c>
      <c r="F727" s="145" t="s">
        <v>4129</v>
      </c>
    </row>
    <row r="728" spans="2:6" x14ac:dyDescent="0.2">
      <c r="C728" s="145" t="s">
        <v>3033</v>
      </c>
      <c r="F728" s="145" t="s">
        <v>4130</v>
      </c>
    </row>
    <row r="729" spans="2:6" x14ac:dyDescent="0.2">
      <c r="B729" s="144" t="s">
        <v>3035</v>
      </c>
      <c r="E729" s="144" t="s">
        <v>4131</v>
      </c>
    </row>
    <row r="730" spans="2:6" x14ac:dyDescent="0.2">
      <c r="C730" s="145" t="s">
        <v>3037</v>
      </c>
      <c r="F730" s="145" t="s">
        <v>4132</v>
      </c>
    </row>
    <row r="731" spans="2:6" x14ac:dyDescent="0.2">
      <c r="C731" s="145" t="s">
        <v>3039</v>
      </c>
      <c r="F731" s="145" t="s">
        <v>4133</v>
      </c>
    </row>
    <row r="732" spans="2:6" x14ac:dyDescent="0.2">
      <c r="C732" s="145" t="s">
        <v>3040</v>
      </c>
      <c r="F732" s="145" t="s">
        <v>4134</v>
      </c>
    </row>
    <row r="733" spans="2:6" x14ac:dyDescent="0.2">
      <c r="C733" s="145" t="s">
        <v>3042</v>
      </c>
      <c r="F733" s="145" t="s">
        <v>4135</v>
      </c>
    </row>
    <row r="734" spans="2:6" x14ac:dyDescent="0.2">
      <c r="C734" s="145" t="s">
        <v>3044</v>
      </c>
      <c r="F734" s="145" t="s">
        <v>4136</v>
      </c>
    </row>
    <row r="735" spans="2:6" x14ac:dyDescent="0.2">
      <c r="C735" s="145" t="s">
        <v>3046</v>
      </c>
      <c r="F735" s="145" t="s">
        <v>4137</v>
      </c>
    </row>
    <row r="736" spans="2:6" x14ac:dyDescent="0.2">
      <c r="C736" s="145" t="s">
        <v>3047</v>
      </c>
      <c r="F736" s="145" t="s">
        <v>4138</v>
      </c>
    </row>
    <row r="737" spans="1:8" x14ac:dyDescent="0.2">
      <c r="C737" s="145" t="s">
        <v>4139</v>
      </c>
      <c r="F737" s="145" t="s">
        <v>4140</v>
      </c>
    </row>
    <row r="738" spans="1:8" x14ac:dyDescent="0.2">
      <c r="C738" s="145" t="s">
        <v>1718</v>
      </c>
      <c r="F738" s="145" t="s">
        <v>4141</v>
      </c>
    </row>
    <row r="739" spans="1:8" x14ac:dyDescent="0.2">
      <c r="B739" s="144" t="s">
        <v>1720</v>
      </c>
      <c r="E739" s="144" t="s">
        <v>4142</v>
      </c>
    </row>
    <row r="740" spans="1:8" x14ac:dyDescent="0.2">
      <c r="C740" s="145" t="s">
        <v>1722</v>
      </c>
      <c r="F740" s="145" t="s">
        <v>4143</v>
      </c>
    </row>
    <row r="741" spans="1:8" x14ac:dyDescent="0.2">
      <c r="C741" s="145" t="s">
        <v>1724</v>
      </c>
      <c r="F741" s="145" t="s">
        <v>4144</v>
      </c>
    </row>
    <row r="742" spans="1:8" x14ac:dyDescent="0.2">
      <c r="C742" s="145" t="s">
        <v>1725</v>
      </c>
      <c r="F742" s="145" t="s">
        <v>4145</v>
      </c>
    </row>
    <row r="743" spans="1:8" x14ac:dyDescent="0.2">
      <c r="C743" s="145" t="s">
        <v>1726</v>
      </c>
      <c r="F743" s="145" t="s">
        <v>4146</v>
      </c>
    </row>
    <row r="744" spans="1:8" x14ac:dyDescent="0.2">
      <c r="C744" s="145" t="s">
        <v>1727</v>
      </c>
      <c r="F744" s="145" t="s">
        <v>4147</v>
      </c>
    </row>
    <row r="745" spans="1:8" x14ac:dyDescent="0.2">
      <c r="C745" s="145" t="s">
        <v>1729</v>
      </c>
      <c r="F745" s="145" t="s">
        <v>4148</v>
      </c>
    </row>
    <row r="746" spans="1:8" x14ac:dyDescent="0.2">
      <c r="B746" s="144" t="s">
        <v>1730</v>
      </c>
      <c r="E746" s="144" t="s">
        <v>4149</v>
      </c>
    </row>
    <row r="747" spans="1:8" x14ac:dyDescent="0.2">
      <c r="C747" s="145" t="s">
        <v>1732</v>
      </c>
      <c r="F747" s="145" t="s">
        <v>4149</v>
      </c>
    </row>
    <row r="748" spans="1:8" x14ac:dyDescent="0.2">
      <c r="A748" s="139" t="s">
        <v>2285</v>
      </c>
      <c r="D748" s="139" t="s">
        <v>4150</v>
      </c>
      <c r="H748" s="83" t="s">
        <v>2569</v>
      </c>
    </row>
    <row r="749" spans="1:8" x14ac:dyDescent="0.2">
      <c r="B749" s="144" t="s">
        <v>1734</v>
      </c>
      <c r="E749" s="144" t="s">
        <v>4151</v>
      </c>
    </row>
    <row r="750" spans="1:8" x14ac:dyDescent="0.2">
      <c r="C750" s="145" t="s">
        <v>1735</v>
      </c>
      <c r="F750" s="145" t="s">
        <v>4152</v>
      </c>
    </row>
    <row r="751" spans="1:8" x14ac:dyDescent="0.2">
      <c r="C751" s="145" t="s">
        <v>1736</v>
      </c>
      <c r="F751" s="145" t="s">
        <v>4153</v>
      </c>
    </row>
    <row r="752" spans="1:8" x14ac:dyDescent="0.2">
      <c r="B752" s="144" t="s">
        <v>1738</v>
      </c>
      <c r="E752" s="144" t="s">
        <v>4154</v>
      </c>
    </row>
    <row r="753" spans="2:6" x14ac:dyDescent="0.2">
      <c r="C753" s="145" t="s">
        <v>1740</v>
      </c>
      <c r="F753" s="145" t="s">
        <v>4154</v>
      </c>
    </row>
    <row r="754" spans="2:6" x14ac:dyDescent="0.2">
      <c r="B754" s="144" t="s">
        <v>1742</v>
      </c>
      <c r="E754" s="144" t="s">
        <v>4155</v>
      </c>
    </row>
    <row r="755" spans="2:6" x14ac:dyDescent="0.2">
      <c r="C755" s="145" t="s">
        <v>1743</v>
      </c>
      <c r="F755" s="145" t="s">
        <v>4156</v>
      </c>
    </row>
    <row r="756" spans="2:6" x14ac:dyDescent="0.2">
      <c r="C756" s="145" t="s">
        <v>1744</v>
      </c>
      <c r="F756" s="145" t="s">
        <v>4157</v>
      </c>
    </row>
    <row r="757" spans="2:6" x14ac:dyDescent="0.2">
      <c r="C757" s="145" t="s">
        <v>1745</v>
      </c>
      <c r="F757" s="145" t="s">
        <v>4158</v>
      </c>
    </row>
    <row r="758" spans="2:6" x14ac:dyDescent="0.2">
      <c r="C758" s="145" t="s">
        <v>3185</v>
      </c>
      <c r="F758" s="145" t="s">
        <v>4159</v>
      </c>
    </row>
    <row r="759" spans="2:6" x14ac:dyDescent="0.2">
      <c r="C759" s="145" t="s">
        <v>3187</v>
      </c>
      <c r="F759" s="145" t="s">
        <v>4160</v>
      </c>
    </row>
    <row r="760" spans="2:6" x14ac:dyDescent="0.2">
      <c r="C760" s="145" t="s">
        <v>3189</v>
      </c>
      <c r="F760" s="145" t="s">
        <v>4161</v>
      </c>
    </row>
    <row r="761" spans="2:6" x14ac:dyDescent="0.2">
      <c r="C761" s="145" t="s">
        <v>3190</v>
      </c>
      <c r="F761" s="145" t="s">
        <v>4162</v>
      </c>
    </row>
    <row r="762" spans="2:6" x14ac:dyDescent="0.2">
      <c r="C762" s="145" t="s">
        <v>1134</v>
      </c>
      <c r="F762" s="145" t="s">
        <v>4163</v>
      </c>
    </row>
    <row r="763" spans="2:6" x14ac:dyDescent="0.2">
      <c r="C763" s="145" t="s">
        <v>1135</v>
      </c>
      <c r="F763" s="145" t="s">
        <v>4164</v>
      </c>
    </row>
    <row r="764" spans="2:6" x14ac:dyDescent="0.2">
      <c r="C764" s="145" t="s">
        <v>1136</v>
      </c>
      <c r="F764" s="145" t="s">
        <v>4165</v>
      </c>
    </row>
    <row r="765" spans="2:6" x14ac:dyDescent="0.2">
      <c r="C765" s="145" t="s">
        <v>1138</v>
      </c>
      <c r="F765" s="145" t="s">
        <v>4166</v>
      </c>
    </row>
    <row r="766" spans="2:6" x14ac:dyDescent="0.2">
      <c r="C766" s="145" t="s">
        <v>4167</v>
      </c>
      <c r="F766" s="145" t="s">
        <v>4168</v>
      </c>
    </row>
    <row r="767" spans="2:6" x14ac:dyDescent="0.2">
      <c r="C767" s="145" t="s">
        <v>1139</v>
      </c>
      <c r="F767" s="145" t="s">
        <v>4169</v>
      </c>
    </row>
    <row r="768" spans="2:6" x14ac:dyDescent="0.2">
      <c r="B768" s="144" t="s">
        <v>1140</v>
      </c>
      <c r="E768" s="144" t="s">
        <v>4170</v>
      </c>
    </row>
    <row r="769" spans="1:8" x14ac:dyDescent="0.2">
      <c r="C769" s="145" t="s">
        <v>1141</v>
      </c>
      <c r="F769" s="145" t="s">
        <v>4171</v>
      </c>
    </row>
    <row r="770" spans="1:8" x14ac:dyDescent="0.2">
      <c r="C770" s="145" t="s">
        <v>1143</v>
      </c>
      <c r="F770" s="145" t="s">
        <v>4172</v>
      </c>
    </row>
    <row r="771" spans="1:8" x14ac:dyDescent="0.2">
      <c r="C771" s="145" t="s">
        <v>1145</v>
      </c>
      <c r="F771" s="145" t="s">
        <v>4173</v>
      </c>
    </row>
    <row r="772" spans="1:8" x14ac:dyDescent="0.2">
      <c r="C772" s="145" t="s">
        <v>1147</v>
      </c>
      <c r="F772" s="145" t="s">
        <v>4174</v>
      </c>
    </row>
    <row r="773" spans="1:8" x14ac:dyDescent="0.2">
      <c r="B773" s="144" t="s">
        <v>1148</v>
      </c>
      <c r="E773" s="144" t="s">
        <v>4175</v>
      </c>
    </row>
    <row r="774" spans="1:8" x14ac:dyDescent="0.2">
      <c r="C774" s="145" t="s">
        <v>1149</v>
      </c>
      <c r="F774" s="145" t="s">
        <v>4175</v>
      </c>
    </row>
    <row r="775" spans="1:8" x14ac:dyDescent="0.2">
      <c r="A775" s="139" t="s">
        <v>1592</v>
      </c>
      <c r="D775" s="139" t="s">
        <v>1150</v>
      </c>
      <c r="H775" s="83" t="s">
        <v>2570</v>
      </c>
    </row>
    <row r="776" spans="1:8" x14ac:dyDescent="0.2">
      <c r="B776" s="144" t="s">
        <v>1151</v>
      </c>
      <c r="E776" s="144" t="s">
        <v>4176</v>
      </c>
    </row>
    <row r="777" spans="1:8" x14ac:dyDescent="0.2">
      <c r="C777" s="145" t="s">
        <v>1153</v>
      </c>
      <c r="F777" s="145" t="s">
        <v>4176</v>
      </c>
    </row>
    <row r="778" spans="1:8" x14ac:dyDescent="0.2">
      <c r="B778" s="144" t="s">
        <v>4177</v>
      </c>
      <c r="E778" s="144" t="s">
        <v>4178</v>
      </c>
    </row>
    <row r="779" spans="1:8" x14ac:dyDescent="0.2">
      <c r="C779" s="145" t="s">
        <v>4179</v>
      </c>
      <c r="F779" s="145" t="s">
        <v>4180</v>
      </c>
    </row>
    <row r="780" spans="1:8" x14ac:dyDescent="0.2">
      <c r="C780" s="145" t="s">
        <v>4181</v>
      </c>
      <c r="F780" s="145" t="s">
        <v>4182</v>
      </c>
    </row>
    <row r="781" spans="1:8" x14ac:dyDescent="0.2">
      <c r="C781" s="145" t="s">
        <v>4183</v>
      </c>
      <c r="F781" s="145" t="s">
        <v>4184</v>
      </c>
    </row>
    <row r="782" spans="1:8" x14ac:dyDescent="0.2">
      <c r="C782" s="145" t="s">
        <v>4185</v>
      </c>
      <c r="F782" s="145" t="s">
        <v>4186</v>
      </c>
    </row>
    <row r="783" spans="1:8" x14ac:dyDescent="0.2">
      <c r="C783" s="145" t="s">
        <v>4187</v>
      </c>
      <c r="F783" s="145" t="s">
        <v>4188</v>
      </c>
    </row>
    <row r="784" spans="1:8" x14ac:dyDescent="0.2">
      <c r="B784" s="144" t="s">
        <v>4189</v>
      </c>
      <c r="E784" s="144" t="s">
        <v>4190</v>
      </c>
    </row>
    <row r="785" spans="1:8" x14ac:dyDescent="0.2">
      <c r="C785" s="145" t="s">
        <v>4191</v>
      </c>
      <c r="F785" s="145" t="s">
        <v>4192</v>
      </c>
    </row>
    <row r="786" spans="1:8" x14ac:dyDescent="0.2">
      <c r="C786" s="145" t="s">
        <v>4193</v>
      </c>
      <c r="F786" s="145" t="s">
        <v>4194</v>
      </c>
    </row>
    <row r="787" spans="1:8" x14ac:dyDescent="0.2">
      <c r="C787" s="145" t="s">
        <v>4195</v>
      </c>
      <c r="F787" s="145" t="s">
        <v>4196</v>
      </c>
    </row>
    <row r="788" spans="1:8" x14ac:dyDescent="0.2">
      <c r="C788" s="145" t="s">
        <v>4197</v>
      </c>
      <c r="F788" s="145" t="s">
        <v>4198</v>
      </c>
    </row>
    <row r="789" spans="1:8" x14ac:dyDescent="0.2">
      <c r="C789" s="145" t="s">
        <v>4199</v>
      </c>
      <c r="F789" s="145" t="s">
        <v>4200</v>
      </c>
    </row>
    <row r="790" spans="1:8" x14ac:dyDescent="0.2">
      <c r="C790" s="145" t="s">
        <v>4201</v>
      </c>
      <c r="F790" s="145" t="s">
        <v>4202</v>
      </c>
    </row>
    <row r="791" spans="1:8" x14ac:dyDescent="0.2">
      <c r="B791" s="144" t="s">
        <v>1174</v>
      </c>
      <c r="E791" s="144" t="s">
        <v>4203</v>
      </c>
    </row>
    <row r="792" spans="1:8" x14ac:dyDescent="0.2">
      <c r="C792" s="145" t="s">
        <v>1176</v>
      </c>
      <c r="F792" s="145" t="s">
        <v>4203</v>
      </c>
    </row>
    <row r="793" spans="1:8" x14ac:dyDescent="0.2">
      <c r="A793" s="139" t="s">
        <v>2287</v>
      </c>
      <c r="D793" s="139" t="s">
        <v>4204</v>
      </c>
      <c r="H793" s="83" t="s">
        <v>2589</v>
      </c>
    </row>
    <row r="794" spans="1:8" x14ac:dyDescent="0.2">
      <c r="B794" s="144" t="s">
        <v>1178</v>
      </c>
      <c r="E794" s="144" t="s">
        <v>4205</v>
      </c>
    </row>
    <row r="795" spans="1:8" x14ac:dyDescent="0.2">
      <c r="C795" s="145" t="s">
        <v>1180</v>
      </c>
      <c r="F795" s="145" t="s">
        <v>4206</v>
      </c>
    </row>
    <row r="796" spans="1:8" x14ac:dyDescent="0.2">
      <c r="C796" s="145" t="s">
        <v>1182</v>
      </c>
      <c r="F796" s="145" t="s">
        <v>4207</v>
      </c>
    </row>
    <row r="797" spans="1:8" x14ac:dyDescent="0.2">
      <c r="C797" s="145" t="s">
        <v>1184</v>
      </c>
      <c r="F797" s="145" t="s">
        <v>4208</v>
      </c>
    </row>
    <row r="798" spans="1:8" x14ac:dyDescent="0.2">
      <c r="C798" s="145" t="s">
        <v>1186</v>
      </c>
      <c r="F798" s="145" t="s">
        <v>4209</v>
      </c>
    </row>
    <row r="799" spans="1:8" x14ac:dyDescent="0.2">
      <c r="A799" s="139" t="s">
        <v>1188</v>
      </c>
      <c r="D799" s="139" t="s">
        <v>4210</v>
      </c>
      <c r="H799" s="83" t="s">
        <v>2571</v>
      </c>
    </row>
    <row r="800" spans="1:8" x14ac:dyDescent="0.2">
      <c r="B800" s="144" t="s">
        <v>1190</v>
      </c>
      <c r="E800" s="144" t="s">
        <v>4211</v>
      </c>
    </row>
    <row r="801" spans="1:8" x14ac:dyDescent="0.2">
      <c r="C801" s="145" t="s">
        <v>1192</v>
      </c>
      <c r="F801" s="145" t="s">
        <v>4212</v>
      </c>
    </row>
    <row r="802" spans="1:8" x14ac:dyDescent="0.2">
      <c r="C802" s="145" t="s">
        <v>4213</v>
      </c>
      <c r="F802" s="145" t="s">
        <v>4214</v>
      </c>
    </row>
    <row r="803" spans="1:8" x14ac:dyDescent="0.2">
      <c r="C803" s="145" t="s">
        <v>4215</v>
      </c>
      <c r="F803" s="145" t="s">
        <v>4216</v>
      </c>
    </row>
    <row r="804" spans="1:8" x14ac:dyDescent="0.2">
      <c r="C804" s="145" t="s">
        <v>4217</v>
      </c>
      <c r="F804" s="145" t="s">
        <v>4218</v>
      </c>
    </row>
    <row r="805" spans="1:8" x14ac:dyDescent="0.2">
      <c r="B805" s="144" t="s">
        <v>1193</v>
      </c>
      <c r="E805" s="144" t="s">
        <v>4219</v>
      </c>
    </row>
    <row r="806" spans="1:8" x14ac:dyDescent="0.2">
      <c r="C806" s="145" t="s">
        <v>1195</v>
      </c>
      <c r="F806" s="145" t="s">
        <v>4219</v>
      </c>
    </row>
    <row r="807" spans="1:8" x14ac:dyDescent="0.2">
      <c r="B807" s="144" t="s">
        <v>1197</v>
      </c>
      <c r="E807" s="144" t="s">
        <v>4220</v>
      </c>
    </row>
    <row r="808" spans="1:8" x14ac:dyDescent="0.2">
      <c r="C808" s="145" t="s">
        <v>1199</v>
      </c>
      <c r="F808" s="145" t="s">
        <v>4220</v>
      </c>
    </row>
    <row r="809" spans="1:8" x14ac:dyDescent="0.2">
      <c r="A809" s="139" t="s">
        <v>1590</v>
      </c>
      <c r="D809" s="139" t="s">
        <v>4221</v>
      </c>
      <c r="H809" s="83" t="s">
        <v>2572</v>
      </c>
    </row>
    <row r="810" spans="1:8" x14ac:dyDescent="0.2">
      <c r="B810" s="144" t="s">
        <v>1201</v>
      </c>
      <c r="E810" s="144" t="s">
        <v>4222</v>
      </c>
    </row>
    <row r="811" spans="1:8" x14ac:dyDescent="0.2">
      <c r="C811" s="145" t="s">
        <v>1203</v>
      </c>
      <c r="F811" s="145" t="s">
        <v>4223</v>
      </c>
    </row>
    <row r="812" spans="1:8" x14ac:dyDescent="0.2">
      <c r="C812" s="145" t="s">
        <v>1205</v>
      </c>
      <c r="F812" s="145" t="s">
        <v>4224</v>
      </c>
    </row>
    <row r="813" spans="1:8" x14ac:dyDescent="0.2">
      <c r="B813" s="144" t="s">
        <v>1206</v>
      </c>
      <c r="E813" s="144" t="s">
        <v>4225</v>
      </c>
    </row>
    <row r="814" spans="1:8" x14ac:dyDescent="0.2">
      <c r="C814" s="145" t="s">
        <v>1208</v>
      </c>
      <c r="F814" s="145" t="s">
        <v>4226</v>
      </c>
    </row>
    <row r="815" spans="1:8" x14ac:dyDescent="0.2">
      <c r="C815" s="145" t="s">
        <v>1210</v>
      </c>
      <c r="F815" s="145" t="s">
        <v>4227</v>
      </c>
    </row>
    <row r="816" spans="1:8" x14ac:dyDescent="0.2">
      <c r="C816" s="145" t="s">
        <v>1212</v>
      </c>
      <c r="F816" s="145" t="s">
        <v>4228</v>
      </c>
    </row>
    <row r="817" spans="2:6" x14ac:dyDescent="0.2">
      <c r="C817" s="145" t="s">
        <v>1214</v>
      </c>
      <c r="F817" s="145" t="s">
        <v>4229</v>
      </c>
    </row>
    <row r="818" spans="2:6" x14ac:dyDescent="0.2">
      <c r="C818" s="145" t="s">
        <v>1215</v>
      </c>
      <c r="F818" s="145" t="s">
        <v>4230</v>
      </c>
    </row>
    <row r="819" spans="2:6" x14ac:dyDescent="0.2">
      <c r="C819" s="145" t="s">
        <v>1216</v>
      </c>
      <c r="F819" s="145" t="s">
        <v>4231</v>
      </c>
    </row>
    <row r="820" spans="2:6" x14ac:dyDescent="0.2">
      <c r="C820" s="145" t="s">
        <v>1217</v>
      </c>
      <c r="F820" s="145" t="s">
        <v>4232</v>
      </c>
    </row>
    <row r="821" spans="2:6" x14ac:dyDescent="0.2">
      <c r="C821" s="145" t="s">
        <v>1218</v>
      </c>
      <c r="F821" s="145" t="s">
        <v>4233</v>
      </c>
    </row>
    <row r="822" spans="2:6" x14ac:dyDescent="0.2">
      <c r="C822" s="145" t="s">
        <v>1220</v>
      </c>
      <c r="F822" s="145" t="s">
        <v>4234</v>
      </c>
    </row>
    <row r="823" spans="2:6" x14ac:dyDescent="0.2">
      <c r="C823" s="145" t="s">
        <v>1221</v>
      </c>
      <c r="F823" s="145" t="s">
        <v>4235</v>
      </c>
    </row>
    <row r="824" spans="2:6" x14ac:dyDescent="0.2">
      <c r="B824" s="144" t="s">
        <v>1222</v>
      </c>
      <c r="E824" s="144" t="s">
        <v>4236</v>
      </c>
    </row>
    <row r="825" spans="2:6" x14ac:dyDescent="0.2">
      <c r="C825" s="145" t="s">
        <v>1224</v>
      </c>
      <c r="F825" s="145" t="s">
        <v>4236</v>
      </c>
    </row>
    <row r="826" spans="2:6" x14ac:dyDescent="0.2">
      <c r="C826" s="145" t="s">
        <v>1225</v>
      </c>
      <c r="F826" s="145" t="s">
        <v>4237</v>
      </c>
    </row>
    <row r="827" spans="2:6" x14ac:dyDescent="0.2">
      <c r="C827" s="145" t="s">
        <v>1227</v>
      </c>
      <c r="F827" s="145" t="s">
        <v>4238</v>
      </c>
    </row>
    <row r="828" spans="2:6" x14ac:dyDescent="0.2">
      <c r="C828" s="145" t="s">
        <v>1229</v>
      </c>
      <c r="F828" s="145" t="s">
        <v>4239</v>
      </c>
    </row>
    <row r="829" spans="2:6" x14ac:dyDescent="0.2">
      <c r="C829" s="145" t="s">
        <v>1230</v>
      </c>
      <c r="F829" s="145" t="s">
        <v>4240</v>
      </c>
    </row>
    <row r="830" spans="2:6" x14ac:dyDescent="0.2">
      <c r="B830" s="144" t="s">
        <v>1232</v>
      </c>
      <c r="E830" s="144" t="s">
        <v>4241</v>
      </c>
    </row>
    <row r="831" spans="2:6" x14ac:dyDescent="0.2">
      <c r="C831" s="145" t="s">
        <v>1234</v>
      </c>
      <c r="F831" s="145" t="s">
        <v>4242</v>
      </c>
    </row>
    <row r="832" spans="2:6" x14ac:dyDescent="0.2">
      <c r="C832" s="145" t="s">
        <v>1236</v>
      </c>
      <c r="F832" s="145" t="s">
        <v>4243</v>
      </c>
    </row>
    <row r="833" spans="2:6" x14ac:dyDescent="0.2">
      <c r="C833" s="145" t="s">
        <v>1120</v>
      </c>
      <c r="F833" s="145" t="s">
        <v>4244</v>
      </c>
    </row>
    <row r="834" spans="2:6" x14ac:dyDescent="0.2">
      <c r="C834" s="145" t="s">
        <v>899</v>
      </c>
      <c r="F834" s="145" t="s">
        <v>4245</v>
      </c>
    </row>
    <row r="835" spans="2:6" x14ac:dyDescent="0.2">
      <c r="C835" s="145" t="s">
        <v>756</v>
      </c>
      <c r="F835" s="145" t="s">
        <v>4246</v>
      </c>
    </row>
    <row r="836" spans="2:6" x14ac:dyDescent="0.2">
      <c r="C836" s="145" t="s">
        <v>757</v>
      </c>
      <c r="F836" s="145" t="s">
        <v>4247</v>
      </c>
    </row>
    <row r="837" spans="2:6" x14ac:dyDescent="0.2">
      <c r="B837" s="144" t="s">
        <v>1008</v>
      </c>
      <c r="E837" s="144" t="s">
        <v>4248</v>
      </c>
    </row>
    <row r="838" spans="2:6" x14ac:dyDescent="0.2">
      <c r="C838" s="145" t="s">
        <v>1010</v>
      </c>
      <c r="F838" s="145" t="s">
        <v>4249</v>
      </c>
    </row>
    <row r="839" spans="2:6" x14ac:dyDescent="0.2">
      <c r="C839" s="145" t="s">
        <v>1011</v>
      </c>
      <c r="F839" s="145" t="s">
        <v>4250</v>
      </c>
    </row>
    <row r="840" spans="2:6" x14ac:dyDescent="0.2">
      <c r="C840" s="145" t="s">
        <v>1012</v>
      </c>
      <c r="F840" s="145" t="s">
        <v>4251</v>
      </c>
    </row>
    <row r="841" spans="2:6" x14ac:dyDescent="0.2">
      <c r="C841" s="145" t="s">
        <v>1014</v>
      </c>
      <c r="F841" s="145" t="s">
        <v>4252</v>
      </c>
    </row>
    <row r="842" spans="2:6" x14ac:dyDescent="0.2">
      <c r="C842" s="145" t="s">
        <v>1016</v>
      </c>
      <c r="F842" s="145" t="s">
        <v>4253</v>
      </c>
    </row>
    <row r="843" spans="2:6" x14ac:dyDescent="0.2">
      <c r="C843" s="145" t="s">
        <v>1017</v>
      </c>
      <c r="F843" s="145" t="s">
        <v>4254</v>
      </c>
    </row>
    <row r="844" spans="2:6" x14ac:dyDescent="0.2">
      <c r="C844" s="145" t="s">
        <v>4255</v>
      </c>
      <c r="F844" s="145" t="s">
        <v>4256</v>
      </c>
    </row>
    <row r="845" spans="2:6" x14ac:dyDescent="0.2">
      <c r="C845" s="145" t="s">
        <v>1019</v>
      </c>
      <c r="F845" s="145" t="s">
        <v>4257</v>
      </c>
    </row>
    <row r="846" spans="2:6" x14ac:dyDescent="0.2">
      <c r="B846" s="144" t="s">
        <v>1020</v>
      </c>
      <c r="E846" s="144" t="s">
        <v>4258</v>
      </c>
    </row>
    <row r="847" spans="2:6" x14ac:dyDescent="0.2">
      <c r="C847" s="145" t="s">
        <v>1022</v>
      </c>
      <c r="F847" s="145" t="s">
        <v>4258</v>
      </c>
    </row>
    <row r="848" spans="2:6" x14ac:dyDescent="0.2">
      <c r="C848" s="145" t="s">
        <v>1023</v>
      </c>
      <c r="F848" s="145" t="s">
        <v>4259</v>
      </c>
    </row>
    <row r="849" spans="2:6" x14ac:dyDescent="0.2">
      <c r="C849" s="145" t="s">
        <v>1025</v>
      </c>
      <c r="F849" s="145" t="s">
        <v>4260</v>
      </c>
    </row>
    <row r="850" spans="2:6" x14ac:dyDescent="0.2">
      <c r="C850" s="145" t="s">
        <v>1026</v>
      </c>
      <c r="F850" s="145" t="s">
        <v>4261</v>
      </c>
    </row>
    <row r="851" spans="2:6" x14ac:dyDescent="0.2">
      <c r="C851" s="145" t="s">
        <v>1027</v>
      </c>
      <c r="F851" s="145" t="s">
        <v>4262</v>
      </c>
    </row>
    <row r="852" spans="2:6" x14ac:dyDescent="0.2">
      <c r="C852" s="145" t="s">
        <v>1028</v>
      </c>
      <c r="F852" s="145" t="s">
        <v>4263</v>
      </c>
    </row>
    <row r="853" spans="2:6" x14ac:dyDescent="0.2">
      <c r="B853" s="144" t="s">
        <v>1030</v>
      </c>
      <c r="E853" s="144" t="s">
        <v>4264</v>
      </c>
    </row>
    <row r="854" spans="2:6" x14ac:dyDescent="0.2">
      <c r="C854" s="145" t="s">
        <v>1031</v>
      </c>
      <c r="F854" s="145" t="s">
        <v>4265</v>
      </c>
    </row>
    <row r="855" spans="2:6" x14ac:dyDescent="0.2">
      <c r="C855" s="145" t="s">
        <v>1032</v>
      </c>
      <c r="F855" s="145" t="s">
        <v>4266</v>
      </c>
    </row>
    <row r="856" spans="2:6" x14ac:dyDescent="0.2">
      <c r="C856" s="145" t="s">
        <v>1033</v>
      </c>
      <c r="F856" s="145" t="s">
        <v>4267</v>
      </c>
    </row>
    <row r="857" spans="2:6" x14ac:dyDescent="0.2">
      <c r="C857" s="145" t="s">
        <v>1034</v>
      </c>
      <c r="F857" s="145" t="s">
        <v>4268</v>
      </c>
    </row>
    <row r="858" spans="2:6" x14ac:dyDescent="0.2">
      <c r="C858" s="145" t="s">
        <v>1035</v>
      </c>
      <c r="F858" s="145" t="s">
        <v>4269</v>
      </c>
    </row>
    <row r="859" spans="2:6" x14ac:dyDescent="0.2">
      <c r="C859" s="145" t="s">
        <v>1036</v>
      </c>
      <c r="F859" s="145" t="s">
        <v>4270</v>
      </c>
    </row>
    <row r="860" spans="2:6" x14ac:dyDescent="0.2">
      <c r="C860" s="145" t="s">
        <v>4271</v>
      </c>
      <c r="F860" s="145" t="s">
        <v>4272</v>
      </c>
    </row>
    <row r="861" spans="2:6" x14ac:dyDescent="0.2">
      <c r="C861" s="145" t="s">
        <v>1038</v>
      </c>
      <c r="F861" s="145" t="s">
        <v>4273</v>
      </c>
    </row>
    <row r="862" spans="2:6" x14ac:dyDescent="0.2">
      <c r="B862" s="144" t="s">
        <v>1039</v>
      </c>
      <c r="E862" s="144" t="s">
        <v>4274</v>
      </c>
    </row>
    <row r="863" spans="2:6" x14ac:dyDescent="0.2">
      <c r="C863" s="145" t="s">
        <v>1040</v>
      </c>
      <c r="F863" s="145" t="s">
        <v>4275</v>
      </c>
    </row>
    <row r="864" spans="2:6" x14ac:dyDescent="0.2">
      <c r="C864" s="145" t="s">
        <v>1041</v>
      </c>
      <c r="F864" s="145" t="s">
        <v>4276</v>
      </c>
    </row>
    <row r="865" spans="2:6" x14ac:dyDescent="0.2">
      <c r="C865" s="145" t="s">
        <v>1042</v>
      </c>
      <c r="F865" s="145" t="s">
        <v>4277</v>
      </c>
    </row>
    <row r="866" spans="2:6" x14ac:dyDescent="0.2">
      <c r="C866" s="145" t="s">
        <v>1043</v>
      </c>
      <c r="F866" s="145" t="s">
        <v>4278</v>
      </c>
    </row>
    <row r="867" spans="2:6" x14ac:dyDescent="0.2">
      <c r="C867" s="145" t="s">
        <v>1044</v>
      </c>
      <c r="F867" s="145" t="s">
        <v>4279</v>
      </c>
    </row>
    <row r="868" spans="2:6" x14ac:dyDescent="0.2">
      <c r="C868" s="145" t="s">
        <v>1046</v>
      </c>
      <c r="F868" s="145" t="s">
        <v>4280</v>
      </c>
    </row>
    <row r="869" spans="2:6" x14ac:dyDescent="0.2">
      <c r="C869" s="145" t="s">
        <v>1047</v>
      </c>
      <c r="F869" s="145" t="s">
        <v>4281</v>
      </c>
    </row>
    <row r="870" spans="2:6" x14ac:dyDescent="0.2">
      <c r="C870" s="145" t="s">
        <v>1048</v>
      </c>
      <c r="F870" s="145" t="s">
        <v>4282</v>
      </c>
    </row>
    <row r="871" spans="2:6" x14ac:dyDescent="0.2">
      <c r="C871" s="145" t="s">
        <v>1049</v>
      </c>
      <c r="F871" s="145" t="s">
        <v>4283</v>
      </c>
    </row>
    <row r="872" spans="2:6" x14ac:dyDescent="0.2">
      <c r="C872" s="145" t="s">
        <v>1050</v>
      </c>
      <c r="F872" s="145" t="s">
        <v>4284</v>
      </c>
    </row>
    <row r="873" spans="2:6" x14ac:dyDescent="0.2">
      <c r="C873" s="145" t="s">
        <v>4285</v>
      </c>
      <c r="F873" s="145" t="s">
        <v>4286</v>
      </c>
    </row>
    <row r="874" spans="2:6" x14ac:dyDescent="0.2">
      <c r="C874" s="145" t="s">
        <v>1051</v>
      </c>
      <c r="F874" s="145" t="s">
        <v>4287</v>
      </c>
    </row>
    <row r="875" spans="2:6" x14ac:dyDescent="0.2">
      <c r="B875" s="144" t="s">
        <v>1052</v>
      </c>
      <c r="E875" s="144" t="s">
        <v>4288</v>
      </c>
    </row>
    <row r="876" spans="2:6" x14ac:dyDescent="0.2">
      <c r="C876" s="145" t="s">
        <v>1053</v>
      </c>
      <c r="F876" s="145" t="s">
        <v>4289</v>
      </c>
    </row>
    <row r="877" spans="2:6" x14ac:dyDescent="0.2">
      <c r="C877" s="145" t="s">
        <v>1055</v>
      </c>
      <c r="F877" s="145" t="s">
        <v>4290</v>
      </c>
    </row>
    <row r="878" spans="2:6" x14ac:dyDescent="0.2">
      <c r="C878" s="145" t="s">
        <v>1056</v>
      </c>
      <c r="F878" s="145" t="s">
        <v>4291</v>
      </c>
    </row>
    <row r="879" spans="2:6" x14ac:dyDescent="0.2">
      <c r="C879" s="145" t="s">
        <v>1057</v>
      </c>
      <c r="F879" s="145" t="s">
        <v>4292</v>
      </c>
    </row>
    <row r="880" spans="2:6" x14ac:dyDescent="0.2">
      <c r="C880" s="145" t="s">
        <v>1059</v>
      </c>
      <c r="F880" s="145" t="s">
        <v>4293</v>
      </c>
    </row>
    <row r="881" spans="2:6" x14ac:dyDescent="0.2">
      <c r="C881" s="145" t="s">
        <v>1060</v>
      </c>
      <c r="F881" s="145" t="s">
        <v>4294</v>
      </c>
    </row>
    <row r="882" spans="2:6" x14ac:dyDescent="0.2">
      <c r="C882" s="145" t="s">
        <v>1061</v>
      </c>
      <c r="F882" s="145" t="s">
        <v>4288</v>
      </c>
    </row>
    <row r="883" spans="2:6" x14ac:dyDescent="0.2">
      <c r="C883" s="145" t="s">
        <v>1062</v>
      </c>
      <c r="F883" s="145" t="s">
        <v>4295</v>
      </c>
    </row>
    <row r="884" spans="2:6" x14ac:dyDescent="0.2">
      <c r="B884" s="144" t="s">
        <v>1063</v>
      </c>
      <c r="E884" s="144" t="s">
        <v>4296</v>
      </c>
    </row>
    <row r="885" spans="2:6" x14ac:dyDescent="0.2">
      <c r="C885" s="145" t="s">
        <v>1064</v>
      </c>
      <c r="F885" s="145" t="s">
        <v>4297</v>
      </c>
    </row>
    <row r="886" spans="2:6" x14ac:dyDescent="0.2">
      <c r="C886" s="145" t="s">
        <v>1066</v>
      </c>
      <c r="F886" s="145" t="s">
        <v>4298</v>
      </c>
    </row>
    <row r="887" spans="2:6" x14ac:dyDescent="0.2">
      <c r="C887" s="145" t="s">
        <v>1068</v>
      </c>
      <c r="F887" s="145" t="s">
        <v>4299</v>
      </c>
    </row>
    <row r="888" spans="2:6" x14ac:dyDescent="0.2">
      <c r="C888" s="145" t="s">
        <v>4300</v>
      </c>
      <c r="F888" s="145" t="s">
        <v>4301</v>
      </c>
    </row>
    <row r="889" spans="2:6" x14ac:dyDescent="0.2">
      <c r="C889" s="145" t="s">
        <v>1069</v>
      </c>
      <c r="F889" s="145" t="s">
        <v>4302</v>
      </c>
    </row>
    <row r="890" spans="2:6" x14ac:dyDescent="0.2">
      <c r="B890" s="144" t="s">
        <v>1070</v>
      </c>
      <c r="E890" s="144" t="s">
        <v>4303</v>
      </c>
    </row>
    <row r="891" spans="2:6" x14ac:dyDescent="0.2">
      <c r="C891" s="145" t="s">
        <v>1071</v>
      </c>
      <c r="F891" s="145" t="s">
        <v>4303</v>
      </c>
    </row>
    <row r="892" spans="2:6" x14ac:dyDescent="0.2">
      <c r="B892" s="144" t="s">
        <v>1073</v>
      </c>
      <c r="E892" s="144" t="s">
        <v>4304</v>
      </c>
    </row>
    <row r="893" spans="2:6" x14ac:dyDescent="0.2">
      <c r="C893" s="145" t="s">
        <v>1074</v>
      </c>
      <c r="F893" s="145" t="s">
        <v>4305</v>
      </c>
    </row>
    <row r="894" spans="2:6" x14ac:dyDescent="0.2">
      <c r="C894" s="145" t="s">
        <v>1076</v>
      </c>
      <c r="F894" s="145" t="s">
        <v>4306</v>
      </c>
    </row>
    <row r="895" spans="2:6" x14ac:dyDescent="0.2">
      <c r="C895" s="145" t="s">
        <v>1078</v>
      </c>
      <c r="F895" s="145" t="s">
        <v>4307</v>
      </c>
    </row>
    <row r="896" spans="2:6" x14ac:dyDescent="0.2">
      <c r="C896" s="145" t="s">
        <v>1889</v>
      </c>
      <c r="F896" s="145" t="s">
        <v>4308</v>
      </c>
    </row>
    <row r="897" spans="2:6" x14ac:dyDescent="0.2">
      <c r="C897" s="145" t="s">
        <v>1890</v>
      </c>
      <c r="F897" s="145" t="s">
        <v>4309</v>
      </c>
    </row>
    <row r="898" spans="2:6" x14ac:dyDescent="0.2">
      <c r="C898" s="145" t="s">
        <v>1891</v>
      </c>
      <c r="F898" s="145" t="s">
        <v>4310</v>
      </c>
    </row>
    <row r="899" spans="2:6" x14ac:dyDescent="0.2">
      <c r="C899" s="145" t="s">
        <v>1892</v>
      </c>
      <c r="F899" s="145" t="s">
        <v>4311</v>
      </c>
    </row>
    <row r="900" spans="2:6" x14ac:dyDescent="0.2">
      <c r="C900" s="145" t="s">
        <v>1893</v>
      </c>
      <c r="F900" s="145" t="s">
        <v>4312</v>
      </c>
    </row>
    <row r="901" spans="2:6" x14ac:dyDescent="0.2">
      <c r="C901" s="145" t="s">
        <v>1894</v>
      </c>
      <c r="F901" s="145" t="s">
        <v>4313</v>
      </c>
    </row>
    <row r="902" spans="2:6" x14ac:dyDescent="0.2">
      <c r="C902" s="145" t="s">
        <v>4314</v>
      </c>
      <c r="F902" s="145" t="s">
        <v>4315</v>
      </c>
    </row>
    <row r="903" spans="2:6" x14ac:dyDescent="0.2">
      <c r="C903" s="145" t="s">
        <v>1896</v>
      </c>
      <c r="F903" s="145" t="s">
        <v>4316</v>
      </c>
    </row>
    <row r="904" spans="2:6" x14ac:dyDescent="0.2">
      <c r="B904" s="144" t="s">
        <v>4317</v>
      </c>
      <c r="E904" s="144" t="s">
        <v>4318</v>
      </c>
    </row>
    <row r="905" spans="2:6" x14ac:dyDescent="0.2">
      <c r="C905" s="145" t="s">
        <v>4319</v>
      </c>
      <c r="F905" s="145" t="s">
        <v>4318</v>
      </c>
    </row>
    <row r="906" spans="2:6" x14ac:dyDescent="0.2">
      <c r="B906" s="144" t="s">
        <v>4320</v>
      </c>
      <c r="E906" s="144" t="s">
        <v>4321</v>
      </c>
    </row>
    <row r="907" spans="2:6" x14ac:dyDescent="0.2">
      <c r="C907" s="145" t="s">
        <v>4322</v>
      </c>
      <c r="F907" s="145" t="s">
        <v>4323</v>
      </c>
    </row>
    <row r="908" spans="2:6" x14ac:dyDescent="0.2">
      <c r="C908" s="145" t="s">
        <v>4324</v>
      </c>
      <c r="F908" s="145" t="s">
        <v>4325</v>
      </c>
    </row>
    <row r="909" spans="2:6" x14ac:dyDescent="0.2">
      <c r="C909" s="145" t="s">
        <v>4326</v>
      </c>
      <c r="F909" s="145" t="s">
        <v>4327</v>
      </c>
    </row>
    <row r="910" spans="2:6" x14ac:dyDescent="0.2">
      <c r="C910" s="145" t="s">
        <v>4328</v>
      </c>
      <c r="F910" s="145" t="s">
        <v>4329</v>
      </c>
    </row>
    <row r="911" spans="2:6" x14ac:dyDescent="0.2">
      <c r="C911" s="145" t="s">
        <v>4330</v>
      </c>
      <c r="F911" s="145" t="s">
        <v>4331</v>
      </c>
    </row>
    <row r="912" spans="2:6" x14ac:dyDescent="0.2">
      <c r="B912" s="144" t="s">
        <v>1897</v>
      </c>
      <c r="E912" s="144" t="s">
        <v>4332</v>
      </c>
    </row>
    <row r="913" spans="1:8" x14ac:dyDescent="0.2">
      <c r="C913" s="145" t="s">
        <v>1899</v>
      </c>
      <c r="F913" s="145" t="s">
        <v>4332</v>
      </c>
    </row>
    <row r="914" spans="1:8" x14ac:dyDescent="0.2">
      <c r="A914" s="139" t="s">
        <v>1594</v>
      </c>
      <c r="D914" s="139" t="s">
        <v>4333</v>
      </c>
      <c r="H914" s="83" t="s">
        <v>1902</v>
      </c>
    </row>
    <row r="915" spans="1:8" x14ac:dyDescent="0.2">
      <c r="B915" s="144" t="s">
        <v>1901</v>
      </c>
      <c r="E915" s="144" t="s">
        <v>4334</v>
      </c>
    </row>
    <row r="916" spans="1:8" x14ac:dyDescent="0.2">
      <c r="C916" s="145" t="s">
        <v>1903</v>
      </c>
      <c r="F916" s="145" t="s">
        <v>4335</v>
      </c>
    </row>
    <row r="917" spans="1:8" x14ac:dyDescent="0.2">
      <c r="C917" s="145" t="s">
        <v>1905</v>
      </c>
      <c r="F917" s="145" t="s">
        <v>4336</v>
      </c>
    </row>
    <row r="918" spans="1:8" x14ac:dyDescent="0.2">
      <c r="C918" s="145" t="s">
        <v>1906</v>
      </c>
      <c r="F918" s="145" t="s">
        <v>4337</v>
      </c>
    </row>
    <row r="919" spans="1:8" x14ac:dyDescent="0.2">
      <c r="C919" s="145" t="s">
        <v>1907</v>
      </c>
      <c r="F919" s="145" t="s">
        <v>4338</v>
      </c>
    </row>
    <row r="920" spans="1:8" x14ac:dyDescent="0.2">
      <c r="C920" s="145" t="s">
        <v>1908</v>
      </c>
      <c r="F920" s="145" t="s">
        <v>4339</v>
      </c>
    </row>
    <row r="921" spans="1:8" x14ac:dyDescent="0.2">
      <c r="C921" s="145" t="s">
        <v>1909</v>
      </c>
      <c r="F921" s="145" t="s">
        <v>4340</v>
      </c>
    </row>
    <row r="922" spans="1:8" x14ac:dyDescent="0.2">
      <c r="B922" s="144" t="s">
        <v>1910</v>
      </c>
      <c r="E922" s="144" t="s">
        <v>4341</v>
      </c>
    </row>
    <row r="923" spans="1:8" x14ac:dyDescent="0.2">
      <c r="C923" s="145" t="s">
        <v>1912</v>
      </c>
      <c r="F923" s="145" t="s">
        <v>4342</v>
      </c>
    </row>
    <row r="924" spans="1:8" x14ac:dyDescent="0.2">
      <c r="C924" s="145" t="s">
        <v>1913</v>
      </c>
      <c r="F924" s="145" t="s">
        <v>4343</v>
      </c>
    </row>
    <row r="925" spans="1:8" x14ac:dyDescent="0.2">
      <c r="C925" s="145" t="s">
        <v>4344</v>
      </c>
      <c r="F925" s="145" t="s">
        <v>4345</v>
      </c>
    </row>
    <row r="926" spans="1:8" x14ac:dyDescent="0.2">
      <c r="C926" s="145" t="s">
        <v>4346</v>
      </c>
      <c r="F926" s="145" t="s">
        <v>4347</v>
      </c>
    </row>
    <row r="927" spans="1:8" x14ac:dyDescent="0.2">
      <c r="C927" s="145" t="s">
        <v>4348</v>
      </c>
      <c r="F927" s="145" t="s">
        <v>4349</v>
      </c>
    </row>
    <row r="928" spans="1:8" x14ac:dyDescent="0.2">
      <c r="C928" s="145" t="s">
        <v>1914</v>
      </c>
      <c r="F928" s="145" t="s">
        <v>4350</v>
      </c>
    </row>
    <row r="929" spans="1:8" x14ac:dyDescent="0.2">
      <c r="B929" s="144" t="s">
        <v>1916</v>
      </c>
      <c r="E929" s="144" t="s">
        <v>4351</v>
      </c>
    </row>
    <row r="930" spans="1:8" x14ac:dyDescent="0.2">
      <c r="C930" s="145" t="s">
        <v>1918</v>
      </c>
      <c r="F930" s="145" t="s">
        <v>4352</v>
      </c>
    </row>
    <row r="931" spans="1:8" x14ac:dyDescent="0.2">
      <c r="C931" s="145" t="s">
        <v>1920</v>
      </c>
      <c r="F931" s="145" t="s">
        <v>4353</v>
      </c>
    </row>
    <row r="932" spans="1:8" x14ac:dyDescent="0.2">
      <c r="C932" s="145" t="s">
        <v>4354</v>
      </c>
      <c r="F932" s="145" t="s">
        <v>4355</v>
      </c>
    </row>
    <row r="933" spans="1:8" x14ac:dyDescent="0.2">
      <c r="C933" s="145" t="s">
        <v>1921</v>
      </c>
      <c r="F933" s="145" t="s">
        <v>4356</v>
      </c>
    </row>
    <row r="934" spans="1:8" x14ac:dyDescent="0.2">
      <c r="B934" s="144" t="s">
        <v>1922</v>
      </c>
      <c r="E934" s="144" t="s">
        <v>4357</v>
      </c>
    </row>
    <row r="935" spans="1:8" x14ac:dyDescent="0.2">
      <c r="C935" s="145" t="s">
        <v>1924</v>
      </c>
      <c r="F935" s="145" t="s">
        <v>4357</v>
      </c>
    </row>
    <row r="936" spans="1:8" x14ac:dyDescent="0.2">
      <c r="A936" s="139" t="s">
        <v>4358</v>
      </c>
      <c r="D936" s="139" t="s">
        <v>4359</v>
      </c>
      <c r="H936" s="83" t="s">
        <v>4360</v>
      </c>
    </row>
    <row r="937" spans="1:8" x14ac:dyDescent="0.2">
      <c r="B937" s="144" t="s">
        <v>4361</v>
      </c>
      <c r="E937" s="144" t="s">
        <v>4362</v>
      </c>
    </row>
    <row r="938" spans="1:8" x14ac:dyDescent="0.2">
      <c r="C938" s="145" t="s">
        <v>4363</v>
      </c>
      <c r="F938" s="145" t="s">
        <v>4364</v>
      </c>
    </row>
    <row r="939" spans="1:8" x14ac:dyDescent="0.2">
      <c r="C939" s="145" t="s">
        <v>4365</v>
      </c>
      <c r="F939" s="145" t="s">
        <v>4366</v>
      </c>
    </row>
    <row r="940" spans="1:8" x14ac:dyDescent="0.2">
      <c r="B940" s="144" t="s">
        <v>4367</v>
      </c>
      <c r="E940" s="144" t="s">
        <v>4368</v>
      </c>
    </row>
    <row r="941" spans="1:8" x14ac:dyDescent="0.2">
      <c r="C941" s="145" t="s">
        <v>4369</v>
      </c>
      <c r="F941" s="145" t="s">
        <v>4370</v>
      </c>
    </row>
    <row r="942" spans="1:8" x14ac:dyDescent="0.2">
      <c r="C942" s="145" t="s">
        <v>4371</v>
      </c>
      <c r="F942" s="145" t="s">
        <v>4372</v>
      </c>
    </row>
    <row r="943" spans="1:8" x14ac:dyDescent="0.2">
      <c r="B943" s="144" t="s">
        <v>4373</v>
      </c>
      <c r="E943" s="144" t="s">
        <v>4374</v>
      </c>
    </row>
    <row r="944" spans="1:8" x14ac:dyDescent="0.2">
      <c r="C944" s="145" t="s">
        <v>4375</v>
      </c>
      <c r="F944" s="145" t="s">
        <v>4376</v>
      </c>
    </row>
    <row r="945" spans="2:6" x14ac:dyDescent="0.2">
      <c r="C945" s="145" t="s">
        <v>4377</v>
      </c>
      <c r="F945" s="145" t="s">
        <v>4378</v>
      </c>
    </row>
    <row r="946" spans="2:6" x14ac:dyDescent="0.2">
      <c r="B946" s="144" t="s">
        <v>4379</v>
      </c>
      <c r="E946" s="144" t="s">
        <v>4380</v>
      </c>
    </row>
    <row r="947" spans="2:6" x14ac:dyDescent="0.2">
      <c r="C947" s="145" t="s">
        <v>4381</v>
      </c>
      <c r="F947" s="145" t="s">
        <v>4382</v>
      </c>
    </row>
    <row r="948" spans="2:6" x14ac:dyDescent="0.2">
      <c r="C948" s="145" t="s">
        <v>4383</v>
      </c>
      <c r="F948" s="145" t="s">
        <v>4384</v>
      </c>
    </row>
    <row r="949" spans="2:6" x14ac:dyDescent="0.2">
      <c r="C949" s="145" t="s">
        <v>4385</v>
      </c>
      <c r="F949" s="145" t="s">
        <v>4386</v>
      </c>
    </row>
    <row r="950" spans="2:6" x14ac:dyDescent="0.2">
      <c r="C950" s="145" t="s">
        <v>4387</v>
      </c>
      <c r="F950" s="145" t="s">
        <v>4388</v>
      </c>
    </row>
    <row r="951" spans="2:6" x14ac:dyDescent="0.2">
      <c r="C951" s="145" t="s">
        <v>4389</v>
      </c>
      <c r="F951" s="145" t="s">
        <v>4390</v>
      </c>
    </row>
    <row r="952" spans="2:6" x14ac:dyDescent="0.2">
      <c r="C952" s="145" t="s">
        <v>4391</v>
      </c>
      <c r="F952" s="145" t="s">
        <v>4392</v>
      </c>
    </row>
    <row r="953" spans="2:6" x14ac:dyDescent="0.2">
      <c r="C953" s="145" t="s">
        <v>4393</v>
      </c>
      <c r="F953" s="145" t="s">
        <v>4394</v>
      </c>
    </row>
    <row r="954" spans="2:6" x14ac:dyDescent="0.2">
      <c r="B954" s="144" t="s">
        <v>4395</v>
      </c>
      <c r="E954" s="144" t="s">
        <v>4396</v>
      </c>
    </row>
    <row r="955" spans="2:6" x14ac:dyDescent="0.2">
      <c r="C955" s="145" t="s">
        <v>4397</v>
      </c>
      <c r="F955" s="145" t="s">
        <v>4398</v>
      </c>
    </row>
    <row r="956" spans="2:6" x14ac:dyDescent="0.2">
      <c r="C956" s="145" t="s">
        <v>4399</v>
      </c>
      <c r="F956" s="145" t="s">
        <v>4400</v>
      </c>
    </row>
    <row r="957" spans="2:6" x14ac:dyDescent="0.2">
      <c r="C957" s="145" t="s">
        <v>4401</v>
      </c>
      <c r="F957" s="145" t="s">
        <v>4402</v>
      </c>
    </row>
    <row r="958" spans="2:6" x14ac:dyDescent="0.2">
      <c r="C958" s="145" t="s">
        <v>4403</v>
      </c>
      <c r="F958" s="145" t="s">
        <v>4404</v>
      </c>
    </row>
    <row r="959" spans="2:6" x14ac:dyDescent="0.2">
      <c r="C959" s="145" t="s">
        <v>4405</v>
      </c>
      <c r="F959" s="145" t="s">
        <v>4406</v>
      </c>
    </row>
    <row r="960" spans="2:6" x14ac:dyDescent="0.2">
      <c r="C960" s="145" t="s">
        <v>4407</v>
      </c>
      <c r="F960" s="145" t="s">
        <v>4408</v>
      </c>
    </row>
    <row r="961" spans="1:8" x14ac:dyDescent="0.2">
      <c r="B961" s="144" t="s">
        <v>4409</v>
      </c>
      <c r="E961" s="144" t="s">
        <v>4410</v>
      </c>
    </row>
    <row r="962" spans="1:8" x14ac:dyDescent="0.2">
      <c r="C962" s="145" t="s">
        <v>4411</v>
      </c>
      <c r="F962" s="145" t="s">
        <v>4412</v>
      </c>
    </row>
    <row r="963" spans="1:8" x14ac:dyDescent="0.2">
      <c r="C963" s="145" t="s">
        <v>4413</v>
      </c>
      <c r="F963" s="145" t="s">
        <v>4414</v>
      </c>
    </row>
    <row r="964" spans="1:8" x14ac:dyDescent="0.2">
      <c r="C964" s="145" t="s">
        <v>4415</v>
      </c>
      <c r="F964" s="145" t="s">
        <v>4416</v>
      </c>
    </row>
    <row r="965" spans="1:8" x14ac:dyDescent="0.2">
      <c r="C965" s="145" t="s">
        <v>4417</v>
      </c>
      <c r="F965" s="145" t="s">
        <v>4418</v>
      </c>
    </row>
    <row r="966" spans="1:8" x14ac:dyDescent="0.2">
      <c r="B966" s="144" t="s">
        <v>4419</v>
      </c>
      <c r="E966" s="144" t="s">
        <v>4420</v>
      </c>
    </row>
    <row r="967" spans="1:8" x14ac:dyDescent="0.2">
      <c r="C967" s="145" t="s">
        <v>4421</v>
      </c>
      <c r="F967" s="145" t="s">
        <v>4420</v>
      </c>
    </row>
    <row r="968" spans="1:8" x14ac:dyDescent="0.2">
      <c r="A968" s="139" t="s">
        <v>1925</v>
      </c>
      <c r="D968" s="139" t="s">
        <v>4422</v>
      </c>
      <c r="H968" s="83" t="s">
        <v>1928</v>
      </c>
    </row>
    <row r="969" spans="1:8" x14ac:dyDescent="0.2">
      <c r="B969" s="144" t="s">
        <v>4423</v>
      </c>
      <c r="E969" s="144" t="s">
        <v>4424</v>
      </c>
    </row>
    <row r="970" spans="1:8" x14ac:dyDescent="0.2">
      <c r="C970" s="145" t="s">
        <v>4425</v>
      </c>
      <c r="F970" s="145" t="s">
        <v>4426</v>
      </c>
    </row>
    <row r="971" spans="1:8" x14ac:dyDescent="0.2">
      <c r="C971" s="145" t="s">
        <v>4427</v>
      </c>
      <c r="F971" s="145" t="s">
        <v>4428</v>
      </c>
    </row>
    <row r="972" spans="1:8" x14ac:dyDescent="0.2">
      <c r="C972" s="145" t="s">
        <v>4429</v>
      </c>
      <c r="F972" s="145" t="s">
        <v>4430</v>
      </c>
    </row>
    <row r="973" spans="1:8" x14ac:dyDescent="0.2">
      <c r="C973" s="145" t="s">
        <v>4431</v>
      </c>
      <c r="F973" s="145" t="s">
        <v>4432</v>
      </c>
    </row>
    <row r="974" spans="1:8" x14ac:dyDescent="0.2">
      <c r="C974" s="145" t="s">
        <v>4433</v>
      </c>
      <c r="F974" s="145" t="s">
        <v>4434</v>
      </c>
    </row>
    <row r="975" spans="1:8" x14ac:dyDescent="0.2">
      <c r="C975" s="145" t="s">
        <v>4435</v>
      </c>
      <c r="F975" s="145" t="s">
        <v>4436</v>
      </c>
    </row>
    <row r="976" spans="1:8" x14ac:dyDescent="0.2">
      <c r="C976" s="145" t="s">
        <v>4437</v>
      </c>
      <c r="F976" s="145" t="s">
        <v>4438</v>
      </c>
    </row>
    <row r="977" spans="2:6" x14ac:dyDescent="0.2">
      <c r="C977" s="145" t="s">
        <v>4439</v>
      </c>
      <c r="F977" s="145" t="s">
        <v>4440</v>
      </c>
    </row>
    <row r="978" spans="2:6" x14ac:dyDescent="0.2">
      <c r="B978" s="144" t="s">
        <v>4441</v>
      </c>
      <c r="E978" s="144" t="s">
        <v>4442</v>
      </c>
    </row>
    <row r="979" spans="2:6" x14ac:dyDescent="0.2">
      <c r="C979" s="145" t="s">
        <v>4443</v>
      </c>
      <c r="F979" s="145" t="s">
        <v>4444</v>
      </c>
    </row>
    <row r="980" spans="2:6" x14ac:dyDescent="0.2">
      <c r="C980" s="145" t="s">
        <v>4445</v>
      </c>
      <c r="F980" s="145" t="s">
        <v>4446</v>
      </c>
    </row>
    <row r="981" spans="2:6" x14ac:dyDescent="0.2">
      <c r="C981" s="145" t="s">
        <v>4447</v>
      </c>
      <c r="F981" s="145" t="s">
        <v>4448</v>
      </c>
    </row>
    <row r="982" spans="2:6" x14ac:dyDescent="0.2">
      <c r="C982" s="145" t="s">
        <v>4449</v>
      </c>
      <c r="F982" s="145" t="s">
        <v>4450</v>
      </c>
    </row>
    <row r="983" spans="2:6" x14ac:dyDescent="0.2">
      <c r="C983" s="145" t="s">
        <v>4451</v>
      </c>
      <c r="F983" s="145" t="s">
        <v>4452</v>
      </c>
    </row>
    <row r="984" spans="2:6" x14ac:dyDescent="0.2">
      <c r="C984" s="145" t="s">
        <v>4453</v>
      </c>
      <c r="F984" s="145" t="s">
        <v>4454</v>
      </c>
    </row>
    <row r="985" spans="2:6" x14ac:dyDescent="0.2">
      <c r="C985" s="145" t="s">
        <v>4455</v>
      </c>
      <c r="F985" s="145" t="s">
        <v>4456</v>
      </c>
    </row>
    <row r="986" spans="2:6" x14ac:dyDescent="0.2">
      <c r="C986" s="145" t="s">
        <v>4457</v>
      </c>
      <c r="F986" s="145" t="s">
        <v>4458</v>
      </c>
    </row>
    <row r="987" spans="2:6" x14ac:dyDescent="0.2">
      <c r="B987" s="144" t="s">
        <v>4459</v>
      </c>
      <c r="E987" s="144" t="s">
        <v>4460</v>
      </c>
    </row>
    <row r="988" spans="2:6" x14ac:dyDescent="0.2">
      <c r="C988" s="145" t="s">
        <v>4461</v>
      </c>
      <c r="F988" s="145" t="s">
        <v>4462</v>
      </c>
    </row>
    <row r="989" spans="2:6" x14ac:dyDescent="0.2">
      <c r="C989" s="145" t="s">
        <v>4463</v>
      </c>
      <c r="F989" s="145" t="s">
        <v>4464</v>
      </c>
    </row>
    <row r="990" spans="2:6" x14ac:dyDescent="0.2">
      <c r="C990" s="145" t="s">
        <v>4465</v>
      </c>
      <c r="F990" s="145" t="s">
        <v>4466</v>
      </c>
    </row>
    <row r="991" spans="2:6" x14ac:dyDescent="0.2">
      <c r="C991" s="145" t="s">
        <v>4467</v>
      </c>
      <c r="F991" s="145" t="s">
        <v>4468</v>
      </c>
    </row>
    <row r="992" spans="2:6" x14ac:dyDescent="0.2">
      <c r="C992" s="145" t="s">
        <v>4469</v>
      </c>
      <c r="F992" s="145" t="s">
        <v>4470</v>
      </c>
    </row>
    <row r="993" spans="1:8" x14ac:dyDescent="0.2">
      <c r="C993" s="145" t="s">
        <v>4471</v>
      </c>
      <c r="F993" s="145" t="s">
        <v>4472</v>
      </c>
    </row>
    <row r="994" spans="1:8" x14ac:dyDescent="0.2">
      <c r="C994" s="145" t="s">
        <v>4473</v>
      </c>
      <c r="F994" s="145" t="s">
        <v>4474</v>
      </c>
    </row>
    <row r="995" spans="1:8" x14ac:dyDescent="0.2">
      <c r="C995" s="145" t="s">
        <v>4475</v>
      </c>
      <c r="F995" s="145" t="s">
        <v>4476</v>
      </c>
    </row>
    <row r="996" spans="1:8" x14ac:dyDescent="0.2">
      <c r="C996" s="145" t="s">
        <v>4477</v>
      </c>
      <c r="F996" s="145" t="s">
        <v>4478</v>
      </c>
    </row>
    <row r="997" spans="1:8" x14ac:dyDescent="0.2">
      <c r="C997" s="145" t="s">
        <v>4479</v>
      </c>
      <c r="F997" s="145" t="s">
        <v>4480</v>
      </c>
    </row>
    <row r="998" spans="1:8" x14ac:dyDescent="0.2">
      <c r="B998" s="144" t="s">
        <v>4481</v>
      </c>
      <c r="E998" s="144" t="s">
        <v>4482</v>
      </c>
    </row>
    <row r="999" spans="1:8" x14ac:dyDescent="0.2">
      <c r="C999" s="145" t="s">
        <v>4483</v>
      </c>
      <c r="F999" s="145" t="s">
        <v>4482</v>
      </c>
    </row>
    <row r="1000" spans="1:8" x14ac:dyDescent="0.2">
      <c r="A1000" s="139" t="s">
        <v>1930</v>
      </c>
      <c r="D1000" s="139" t="s">
        <v>4484</v>
      </c>
      <c r="H1000" s="83" t="s">
        <v>2573</v>
      </c>
    </row>
    <row r="1001" spans="1:8" x14ac:dyDescent="0.2">
      <c r="B1001" s="144" t="s">
        <v>4485</v>
      </c>
      <c r="E1001" s="144" t="s">
        <v>4486</v>
      </c>
      <c r="F1001" s="145" t="s">
        <v>4486</v>
      </c>
    </row>
    <row r="1002" spans="1:8" x14ac:dyDescent="0.2">
      <c r="C1002" s="145" t="s">
        <v>4487</v>
      </c>
      <c r="E1002" s="144"/>
      <c r="F1002" s="145" t="s">
        <v>4488</v>
      </c>
    </row>
    <row r="1003" spans="1:8" x14ac:dyDescent="0.2">
      <c r="B1003" s="144" t="s">
        <v>1932</v>
      </c>
      <c r="E1003" s="144" t="s">
        <v>4489</v>
      </c>
      <c r="F1003" s="145" t="s">
        <v>4489</v>
      </c>
    </row>
    <row r="1004" spans="1:8" x14ac:dyDescent="0.2">
      <c r="C1004" s="145" t="s">
        <v>1934</v>
      </c>
      <c r="E1004" s="144"/>
      <c r="F1004" s="145" t="s">
        <v>4489</v>
      </c>
    </row>
    <row r="1005" spans="1:8" x14ac:dyDescent="0.2">
      <c r="B1005" s="144" t="s">
        <v>1935</v>
      </c>
      <c r="E1005" s="144" t="s">
        <v>4490</v>
      </c>
      <c r="F1005" s="145" t="s">
        <v>4490</v>
      </c>
    </row>
    <row r="1006" spans="1:8" x14ac:dyDescent="0.2">
      <c r="C1006" s="145" t="s">
        <v>1937</v>
      </c>
      <c r="E1006" s="144"/>
      <c r="F1006" s="145" t="s">
        <v>4490</v>
      </c>
    </row>
    <row r="1007" spans="1:8" x14ac:dyDescent="0.2">
      <c r="B1007" s="144" t="s">
        <v>1938</v>
      </c>
      <c r="E1007" s="144" t="s">
        <v>4491</v>
      </c>
      <c r="F1007" s="145" t="s">
        <v>4491</v>
      </c>
    </row>
    <row r="1008" spans="1:8" x14ac:dyDescent="0.2">
      <c r="C1008" s="145" t="s">
        <v>1940</v>
      </c>
      <c r="E1008" s="144"/>
      <c r="F1008" s="145" t="s">
        <v>4491</v>
      </c>
    </row>
    <row r="1009" spans="2:6" x14ac:dyDescent="0.2">
      <c r="B1009" s="144" t="s">
        <v>1941</v>
      </c>
      <c r="E1009" s="144" t="s">
        <v>4492</v>
      </c>
      <c r="F1009" s="145" t="s">
        <v>4492</v>
      </c>
    </row>
    <row r="1010" spans="2:6" x14ac:dyDescent="0.2">
      <c r="C1010" s="145" t="s">
        <v>1943</v>
      </c>
      <c r="E1010" s="144"/>
      <c r="F1010" s="145" t="s">
        <v>4492</v>
      </c>
    </row>
    <row r="1011" spans="2:6" x14ac:dyDescent="0.2">
      <c r="B1011" s="144" t="s">
        <v>1944</v>
      </c>
      <c r="E1011" s="144" t="s">
        <v>4493</v>
      </c>
      <c r="F1011" s="145" t="s">
        <v>4493</v>
      </c>
    </row>
    <row r="1012" spans="2:6" x14ac:dyDescent="0.2">
      <c r="C1012" s="145" t="s">
        <v>1946</v>
      </c>
      <c r="E1012" s="144"/>
      <c r="F1012" s="145" t="s">
        <v>4493</v>
      </c>
    </row>
    <row r="1013" spans="2:6" x14ac:dyDescent="0.2">
      <c r="B1013" s="144" t="s">
        <v>1947</v>
      </c>
      <c r="E1013" s="144" t="s">
        <v>4494</v>
      </c>
      <c r="F1013" s="145" t="s">
        <v>4494</v>
      </c>
    </row>
    <row r="1014" spans="2:6" x14ac:dyDescent="0.2">
      <c r="C1014" s="145" t="s">
        <v>1949</v>
      </c>
      <c r="E1014" s="144"/>
      <c r="F1014" s="145" t="s">
        <v>4494</v>
      </c>
    </row>
    <row r="1015" spans="2:6" x14ac:dyDescent="0.2">
      <c r="B1015" s="144" t="s">
        <v>1950</v>
      </c>
      <c r="E1015" s="144" t="s">
        <v>4495</v>
      </c>
      <c r="F1015" s="145" t="s">
        <v>4495</v>
      </c>
    </row>
    <row r="1016" spans="2:6" x14ac:dyDescent="0.2">
      <c r="C1016" s="145" t="s">
        <v>1952</v>
      </c>
      <c r="E1016" s="144"/>
      <c r="F1016" s="145" t="s">
        <v>4495</v>
      </c>
    </row>
    <row r="1017" spans="2:6" x14ac:dyDescent="0.2">
      <c r="C1017" s="145" t="s">
        <v>1953</v>
      </c>
      <c r="E1017" s="144"/>
      <c r="F1017" s="145" t="s">
        <v>4496</v>
      </c>
    </row>
    <row r="1018" spans="2:6" x14ac:dyDescent="0.2">
      <c r="C1018" s="145" t="s">
        <v>1954</v>
      </c>
      <c r="E1018" s="144"/>
      <c r="F1018" s="145" t="s">
        <v>4497</v>
      </c>
    </row>
    <row r="1019" spans="2:6" x14ac:dyDescent="0.2">
      <c r="B1019" s="144" t="s">
        <v>1955</v>
      </c>
      <c r="E1019" s="144" t="s">
        <v>4498</v>
      </c>
      <c r="F1019" s="145" t="s">
        <v>4498</v>
      </c>
    </row>
    <row r="1020" spans="2:6" x14ac:dyDescent="0.2">
      <c r="C1020" s="145" t="s">
        <v>3090</v>
      </c>
      <c r="E1020" s="144"/>
      <c r="F1020" s="145" t="s">
        <v>4498</v>
      </c>
    </row>
    <row r="1021" spans="2:6" x14ac:dyDescent="0.2">
      <c r="B1021" s="144" t="s">
        <v>3091</v>
      </c>
      <c r="E1021" s="144" t="s">
        <v>4499</v>
      </c>
      <c r="F1021" s="145" t="s">
        <v>4499</v>
      </c>
    </row>
    <row r="1022" spans="2:6" x14ac:dyDescent="0.2">
      <c r="C1022" s="145" t="s">
        <v>3093</v>
      </c>
      <c r="E1022" s="144"/>
      <c r="F1022" s="145" t="s">
        <v>4499</v>
      </c>
    </row>
    <row r="1023" spans="2:6" x14ac:dyDescent="0.2">
      <c r="B1023" s="144" t="s">
        <v>3094</v>
      </c>
      <c r="E1023" s="144" t="s">
        <v>4500</v>
      </c>
      <c r="F1023" s="145" t="s">
        <v>4500</v>
      </c>
    </row>
    <row r="1024" spans="2:6" x14ac:dyDescent="0.2">
      <c r="C1024" s="145" t="s">
        <v>3096</v>
      </c>
      <c r="E1024" s="144"/>
      <c r="F1024" s="145" t="s">
        <v>4500</v>
      </c>
    </row>
    <row r="1025" spans="2:6" x14ac:dyDescent="0.2">
      <c r="B1025" s="144" t="s">
        <v>3097</v>
      </c>
      <c r="E1025" s="144" t="s">
        <v>4501</v>
      </c>
      <c r="F1025" s="145" t="s">
        <v>4501</v>
      </c>
    </row>
    <row r="1026" spans="2:6" x14ac:dyDescent="0.2">
      <c r="C1026" s="145" t="s">
        <v>3098</v>
      </c>
      <c r="E1026" s="144"/>
      <c r="F1026" s="145" t="s">
        <v>4501</v>
      </c>
    </row>
    <row r="1027" spans="2:6" x14ac:dyDescent="0.2">
      <c r="B1027" s="144" t="s">
        <v>3099</v>
      </c>
      <c r="E1027" s="144" t="s">
        <v>4502</v>
      </c>
      <c r="F1027" s="145" t="s">
        <v>4502</v>
      </c>
    </row>
    <row r="1028" spans="2:6" x14ac:dyDescent="0.2">
      <c r="C1028" s="145" t="s">
        <v>3100</v>
      </c>
      <c r="E1028" s="144"/>
      <c r="F1028" s="145" t="s">
        <v>4502</v>
      </c>
    </row>
    <row r="1029" spans="2:6" x14ac:dyDescent="0.2">
      <c r="B1029" s="144" t="s">
        <v>3101</v>
      </c>
      <c r="E1029" s="144" t="s">
        <v>4503</v>
      </c>
      <c r="F1029" s="145" t="s">
        <v>4503</v>
      </c>
    </row>
    <row r="1030" spans="2:6" x14ac:dyDescent="0.2">
      <c r="C1030" s="145" t="s">
        <v>3102</v>
      </c>
      <c r="E1030" s="144"/>
      <c r="F1030" s="145" t="s">
        <v>4503</v>
      </c>
    </row>
    <row r="1031" spans="2:6" x14ac:dyDescent="0.2">
      <c r="B1031" s="144" t="s">
        <v>3103</v>
      </c>
      <c r="E1031" s="144" t="s">
        <v>4504</v>
      </c>
      <c r="F1031" s="145" t="s">
        <v>4504</v>
      </c>
    </row>
    <row r="1032" spans="2:6" x14ac:dyDescent="0.2">
      <c r="C1032" s="145" t="s">
        <v>3104</v>
      </c>
      <c r="E1032" s="144"/>
      <c r="F1032" s="145" t="s">
        <v>4504</v>
      </c>
    </row>
    <row r="1033" spans="2:6" x14ac:dyDescent="0.2">
      <c r="B1033" s="144" t="s">
        <v>3106</v>
      </c>
      <c r="E1033" s="144" t="s">
        <v>4505</v>
      </c>
      <c r="F1033" s="145" t="s">
        <v>4505</v>
      </c>
    </row>
    <row r="1034" spans="2:6" x14ac:dyDescent="0.2">
      <c r="C1034" s="145" t="s">
        <v>3107</v>
      </c>
      <c r="E1034" s="144"/>
      <c r="F1034" s="145" t="s">
        <v>4505</v>
      </c>
    </row>
    <row r="1035" spans="2:6" x14ac:dyDescent="0.2">
      <c r="B1035" s="144" t="s">
        <v>3108</v>
      </c>
      <c r="E1035" s="144" t="s">
        <v>4506</v>
      </c>
      <c r="F1035" s="145" t="s">
        <v>4506</v>
      </c>
    </row>
    <row r="1036" spans="2:6" x14ac:dyDescent="0.2">
      <c r="C1036" s="145" t="s">
        <v>3109</v>
      </c>
      <c r="E1036" s="144"/>
      <c r="F1036" s="145" t="s">
        <v>4506</v>
      </c>
    </row>
    <row r="1037" spans="2:6" x14ac:dyDescent="0.2">
      <c r="B1037" s="144" t="s">
        <v>3110</v>
      </c>
      <c r="E1037" s="144" t="s">
        <v>4507</v>
      </c>
      <c r="F1037" s="145" t="s">
        <v>4507</v>
      </c>
    </row>
    <row r="1038" spans="2:6" x14ac:dyDescent="0.2">
      <c r="C1038" s="145" t="s">
        <v>3111</v>
      </c>
      <c r="E1038" s="144"/>
      <c r="F1038" s="145" t="s">
        <v>4508</v>
      </c>
    </row>
    <row r="1039" spans="2:6" x14ac:dyDescent="0.2">
      <c r="C1039" s="145" t="s">
        <v>3112</v>
      </c>
      <c r="E1039" s="144"/>
      <c r="F1039" s="145" t="s">
        <v>4509</v>
      </c>
    </row>
    <row r="1040" spans="2:6" x14ac:dyDescent="0.2">
      <c r="B1040" s="144" t="s">
        <v>3114</v>
      </c>
      <c r="E1040" s="144" t="s">
        <v>4510</v>
      </c>
      <c r="F1040" s="145" t="s">
        <v>4510</v>
      </c>
    </row>
    <row r="1041" spans="2:6" x14ac:dyDescent="0.2">
      <c r="C1041" s="145" t="s">
        <v>3115</v>
      </c>
      <c r="E1041" s="144"/>
      <c r="F1041" s="145" t="s">
        <v>4510</v>
      </c>
    </row>
    <row r="1042" spans="2:6" x14ac:dyDescent="0.2">
      <c r="B1042" s="144" t="s">
        <v>3119</v>
      </c>
      <c r="E1042" s="144" t="s">
        <v>4511</v>
      </c>
      <c r="F1042" s="145" t="s">
        <v>4511</v>
      </c>
    </row>
    <row r="1043" spans="2:6" x14ac:dyDescent="0.2">
      <c r="C1043" s="145" t="s">
        <v>3120</v>
      </c>
      <c r="E1043" s="144"/>
      <c r="F1043" s="145" t="s">
        <v>4511</v>
      </c>
    </row>
    <row r="1044" spans="2:6" x14ac:dyDescent="0.2">
      <c r="B1044" s="144" t="s">
        <v>4512</v>
      </c>
      <c r="E1044" s="144" t="s">
        <v>4513</v>
      </c>
      <c r="F1044" s="145" t="s">
        <v>4513</v>
      </c>
    </row>
    <row r="1045" spans="2:6" x14ac:dyDescent="0.2">
      <c r="C1045" s="145" t="s">
        <v>4514</v>
      </c>
      <c r="E1045" s="144"/>
      <c r="F1045" s="145" t="s">
        <v>4513</v>
      </c>
    </row>
    <row r="1046" spans="2:6" x14ac:dyDescent="0.2">
      <c r="B1046" s="144" t="s">
        <v>4515</v>
      </c>
      <c r="E1046" s="144" t="s">
        <v>4516</v>
      </c>
      <c r="F1046" s="145" t="s">
        <v>4516</v>
      </c>
    </row>
    <row r="1047" spans="2:6" x14ac:dyDescent="0.2">
      <c r="C1047" s="145" t="s">
        <v>4517</v>
      </c>
      <c r="E1047" s="144"/>
      <c r="F1047" s="145" t="s">
        <v>4516</v>
      </c>
    </row>
    <row r="1048" spans="2:6" x14ac:dyDescent="0.2">
      <c r="B1048" s="144" t="s">
        <v>4518</v>
      </c>
      <c r="E1048" s="144" t="s">
        <v>4519</v>
      </c>
      <c r="F1048" s="145" t="s">
        <v>4519</v>
      </c>
    </row>
    <row r="1049" spans="2:6" x14ac:dyDescent="0.2">
      <c r="C1049" s="145" t="s">
        <v>4520</v>
      </c>
      <c r="E1049" s="144"/>
      <c r="F1049" s="145" t="s">
        <v>4519</v>
      </c>
    </row>
    <row r="1050" spans="2:6" x14ac:dyDescent="0.2">
      <c r="B1050" s="144" t="s">
        <v>4521</v>
      </c>
      <c r="E1050" s="144" t="s">
        <v>4522</v>
      </c>
      <c r="F1050" s="145" t="s">
        <v>4522</v>
      </c>
    </row>
    <row r="1051" spans="2:6" x14ac:dyDescent="0.2">
      <c r="C1051" s="145" t="s">
        <v>4523</v>
      </c>
      <c r="E1051" s="144"/>
      <c r="F1051" s="145" t="s">
        <v>4522</v>
      </c>
    </row>
    <row r="1052" spans="2:6" x14ac:dyDescent="0.2">
      <c r="B1052" s="144" t="s">
        <v>4524</v>
      </c>
      <c r="E1052" s="144" t="s">
        <v>4525</v>
      </c>
      <c r="F1052" s="145" t="s">
        <v>4525</v>
      </c>
    </row>
    <row r="1053" spans="2:6" x14ac:dyDescent="0.2">
      <c r="C1053" s="145" t="s">
        <v>4526</v>
      </c>
      <c r="E1053" s="144"/>
      <c r="F1053" s="145" t="s">
        <v>4525</v>
      </c>
    </row>
    <row r="1054" spans="2:6" x14ac:dyDescent="0.2">
      <c r="B1054" s="144" t="s">
        <v>4527</v>
      </c>
      <c r="E1054" s="144" t="s">
        <v>4528</v>
      </c>
      <c r="F1054" s="145" t="s">
        <v>4528</v>
      </c>
    </row>
    <row r="1055" spans="2:6" x14ac:dyDescent="0.2">
      <c r="C1055" s="145" t="s">
        <v>4529</v>
      </c>
      <c r="E1055" s="144"/>
      <c r="F1055" s="145" t="s">
        <v>4528</v>
      </c>
    </row>
    <row r="1056" spans="2:6" x14ac:dyDescent="0.2">
      <c r="B1056" s="144" t="s">
        <v>4530</v>
      </c>
      <c r="E1056" s="144" t="s">
        <v>4531</v>
      </c>
      <c r="F1056" s="145" t="s">
        <v>4531</v>
      </c>
    </row>
    <row r="1057" spans="1:8" x14ac:dyDescent="0.2">
      <c r="C1057" s="145" t="s">
        <v>4532</v>
      </c>
      <c r="E1057" s="144"/>
      <c r="F1057" s="145" t="s">
        <v>4531</v>
      </c>
    </row>
    <row r="1058" spans="1:8" x14ac:dyDescent="0.2">
      <c r="B1058" s="144" t="s">
        <v>4533</v>
      </c>
      <c r="E1058" s="144" t="s">
        <v>4534</v>
      </c>
      <c r="F1058" s="145" t="s">
        <v>4534</v>
      </c>
    </row>
    <row r="1059" spans="1:8" x14ac:dyDescent="0.2">
      <c r="C1059" s="145" t="s">
        <v>4535</v>
      </c>
      <c r="E1059" s="144"/>
      <c r="F1059" s="145" t="s">
        <v>4534</v>
      </c>
    </row>
    <row r="1060" spans="1:8" x14ac:dyDescent="0.2">
      <c r="B1060" s="144" t="s">
        <v>3121</v>
      </c>
      <c r="E1060" s="144" t="s">
        <v>4536</v>
      </c>
      <c r="F1060" s="145" t="s">
        <v>4536</v>
      </c>
    </row>
    <row r="1061" spans="1:8" x14ac:dyDescent="0.2">
      <c r="C1061" s="145" t="s">
        <v>3123</v>
      </c>
      <c r="E1061" s="144"/>
      <c r="F1061" s="145" t="s">
        <v>4537</v>
      </c>
    </row>
    <row r="1062" spans="1:8" x14ac:dyDescent="0.2">
      <c r="A1062" s="139" t="s">
        <v>1593</v>
      </c>
      <c r="D1062" s="139" t="s">
        <v>4538</v>
      </c>
      <c r="H1062" s="83" t="s">
        <v>2574</v>
      </c>
    </row>
    <row r="1063" spans="1:8" x14ac:dyDescent="0.2">
      <c r="B1063" s="144" t="s">
        <v>3126</v>
      </c>
      <c r="E1063" s="144" t="s">
        <v>4539</v>
      </c>
      <c r="F1063" s="145" t="s">
        <v>4539</v>
      </c>
    </row>
    <row r="1064" spans="1:8" x14ac:dyDescent="0.2">
      <c r="C1064" s="145" t="s">
        <v>3128</v>
      </c>
      <c r="E1064" s="144"/>
      <c r="F1064" s="145" t="s">
        <v>4539</v>
      </c>
    </row>
    <row r="1065" spans="1:8" x14ac:dyDescent="0.2">
      <c r="B1065" s="144" t="s">
        <v>3129</v>
      </c>
      <c r="E1065" s="144" t="s">
        <v>4540</v>
      </c>
      <c r="F1065" s="145" t="s">
        <v>4540</v>
      </c>
    </row>
    <row r="1066" spans="1:8" x14ac:dyDescent="0.2">
      <c r="C1066" s="145" t="s">
        <v>3131</v>
      </c>
      <c r="E1066" s="144"/>
      <c r="F1066" s="145" t="s">
        <v>4541</v>
      </c>
    </row>
    <row r="1067" spans="1:8" x14ac:dyDescent="0.2">
      <c r="C1067" s="145" t="s">
        <v>4542</v>
      </c>
      <c r="E1067" s="144"/>
      <c r="F1067" s="145" t="s">
        <v>4543</v>
      </c>
    </row>
    <row r="1068" spans="1:8" x14ac:dyDescent="0.2">
      <c r="C1068" s="145" t="s">
        <v>4544</v>
      </c>
      <c r="E1068" s="144"/>
      <c r="F1068" s="145" t="s">
        <v>4545</v>
      </c>
    </row>
    <row r="1069" spans="1:8" x14ac:dyDescent="0.2">
      <c r="B1069" s="144" t="s">
        <v>3132</v>
      </c>
      <c r="E1069" s="144" t="s">
        <v>4546</v>
      </c>
      <c r="F1069" s="145" t="s">
        <v>4546</v>
      </c>
    </row>
    <row r="1070" spans="1:8" x14ac:dyDescent="0.2">
      <c r="C1070" s="145" t="s">
        <v>1123</v>
      </c>
      <c r="E1070" s="144"/>
      <c r="F1070" s="145" t="s">
        <v>4547</v>
      </c>
    </row>
    <row r="1071" spans="1:8" x14ac:dyDescent="0.2">
      <c r="C1071" s="145" t="s">
        <v>1125</v>
      </c>
      <c r="E1071" s="144"/>
      <c r="F1071" s="145" t="s">
        <v>4548</v>
      </c>
    </row>
    <row r="1072" spans="1:8" x14ac:dyDescent="0.2">
      <c r="C1072" s="145" t="s">
        <v>1127</v>
      </c>
      <c r="E1072" s="144"/>
      <c r="F1072" s="145" t="s">
        <v>4549</v>
      </c>
    </row>
    <row r="1073" spans="1:8" x14ac:dyDescent="0.2">
      <c r="C1073" s="145" t="s">
        <v>4550</v>
      </c>
      <c r="E1073" s="144"/>
      <c r="F1073" s="145" t="s">
        <v>4551</v>
      </c>
    </row>
    <row r="1074" spans="1:8" x14ac:dyDescent="0.2">
      <c r="C1074" s="145" t="s">
        <v>4552</v>
      </c>
      <c r="E1074" s="144"/>
      <c r="F1074" s="145" t="s">
        <v>4553</v>
      </c>
    </row>
    <row r="1075" spans="1:8" x14ac:dyDescent="0.2">
      <c r="C1075" s="145" t="s">
        <v>1129</v>
      </c>
      <c r="E1075" s="144"/>
      <c r="F1075" s="145" t="s">
        <v>4554</v>
      </c>
    </row>
    <row r="1076" spans="1:8" x14ac:dyDescent="0.2">
      <c r="B1076" s="144" t="s">
        <v>4555</v>
      </c>
      <c r="E1076" s="144" t="s">
        <v>4556</v>
      </c>
      <c r="F1076" s="145" t="s">
        <v>4556</v>
      </c>
    </row>
    <row r="1077" spans="1:8" x14ac:dyDescent="0.2">
      <c r="C1077" s="145" t="s">
        <v>4557</v>
      </c>
      <c r="E1077" s="144"/>
      <c r="F1077" s="145" t="s">
        <v>4556</v>
      </c>
    </row>
    <row r="1078" spans="1:8" x14ac:dyDescent="0.2">
      <c r="B1078" s="144" t="s">
        <v>1131</v>
      </c>
      <c r="E1078" s="144" t="s">
        <v>4558</v>
      </c>
      <c r="F1078" s="145" t="s">
        <v>4558</v>
      </c>
    </row>
    <row r="1079" spans="1:8" x14ac:dyDescent="0.2">
      <c r="C1079" s="145" t="s">
        <v>182</v>
      </c>
      <c r="E1079" s="144"/>
      <c r="F1079" s="145" t="s">
        <v>4558</v>
      </c>
    </row>
    <row r="1080" spans="1:8" x14ac:dyDescent="0.2">
      <c r="A1080" s="139" t="s">
        <v>4559</v>
      </c>
      <c r="D1080" s="139" t="s">
        <v>4560</v>
      </c>
      <c r="H1080" s="66" t="s">
        <v>4561</v>
      </c>
    </row>
    <row r="1081" spans="1:8" x14ac:dyDescent="0.2">
      <c r="B1081" s="144" t="s">
        <v>4562</v>
      </c>
      <c r="E1081" s="144" t="s">
        <v>4563</v>
      </c>
    </row>
    <row r="1082" spans="1:8" x14ac:dyDescent="0.2">
      <c r="C1082" s="145" t="s">
        <v>4564</v>
      </c>
      <c r="F1082" s="145" t="s">
        <v>4565</v>
      </c>
    </row>
    <row r="1083" spans="1:8" x14ac:dyDescent="0.2">
      <c r="C1083" s="145" t="s">
        <v>4566</v>
      </c>
      <c r="F1083" s="145" t="s">
        <v>4567</v>
      </c>
    </row>
    <row r="1084" spans="1:8" x14ac:dyDescent="0.2">
      <c r="C1084" s="145" t="s">
        <v>4568</v>
      </c>
      <c r="F1084" s="145" t="s">
        <v>4569</v>
      </c>
    </row>
    <row r="1085" spans="1:8" x14ac:dyDescent="0.2">
      <c r="C1085" s="145" t="s">
        <v>4570</v>
      </c>
      <c r="F1085" s="145" t="s">
        <v>4571</v>
      </c>
    </row>
    <row r="1086" spans="1:8" x14ac:dyDescent="0.2">
      <c r="C1086" s="145" t="s">
        <v>4572</v>
      </c>
      <c r="F1086" s="145" t="s">
        <v>4573</v>
      </c>
    </row>
    <row r="1087" spans="1:8" x14ac:dyDescent="0.2">
      <c r="C1087" s="145" t="s">
        <v>4574</v>
      </c>
      <c r="F1087" s="145" t="s">
        <v>4575</v>
      </c>
    </row>
    <row r="1088" spans="1:8" x14ac:dyDescent="0.2">
      <c r="C1088" s="145" t="s">
        <v>4576</v>
      </c>
      <c r="F1088" s="145" t="s">
        <v>4577</v>
      </c>
    </row>
    <row r="1089" spans="1:8" x14ac:dyDescent="0.2">
      <c r="C1089" s="145" t="s">
        <v>4578</v>
      </c>
      <c r="F1089" s="145" t="s">
        <v>4579</v>
      </c>
    </row>
    <row r="1090" spans="1:8" x14ac:dyDescent="0.2">
      <c r="C1090" s="145" t="s">
        <v>4580</v>
      </c>
      <c r="F1090" s="145" t="s">
        <v>4581</v>
      </c>
    </row>
    <row r="1091" spans="1:8" x14ac:dyDescent="0.2">
      <c r="A1091" s="139" t="s">
        <v>4582</v>
      </c>
      <c r="D1091" s="139" t="s">
        <v>4583</v>
      </c>
      <c r="H1091" s="66" t="s">
        <v>4584</v>
      </c>
    </row>
    <row r="1092" spans="1:8" x14ac:dyDescent="0.2">
      <c r="B1092" s="144" t="s">
        <v>4585</v>
      </c>
      <c r="E1092" s="144" t="s">
        <v>4586</v>
      </c>
    </row>
    <row r="1093" spans="1:8" x14ac:dyDescent="0.2">
      <c r="C1093" s="145" t="s">
        <v>4587</v>
      </c>
      <c r="F1093" s="145" t="s">
        <v>4588</v>
      </c>
    </row>
    <row r="1094" spans="1:8" x14ac:dyDescent="0.2">
      <c r="C1094" s="145" t="s">
        <v>4589</v>
      </c>
      <c r="F1094" s="145" t="s">
        <v>4590</v>
      </c>
    </row>
    <row r="1095" spans="1:8" x14ac:dyDescent="0.2">
      <c r="C1095" s="145" t="s">
        <v>4591</v>
      </c>
      <c r="F1095" s="145" t="s">
        <v>4592</v>
      </c>
    </row>
    <row r="1096" spans="1:8" x14ac:dyDescent="0.2">
      <c r="C1096" s="145" t="s">
        <v>4593</v>
      </c>
      <c r="F1096" s="145" t="s">
        <v>4594</v>
      </c>
    </row>
    <row r="1097" spans="1:8" x14ac:dyDescent="0.2">
      <c r="C1097" s="145" t="s">
        <v>4595</v>
      </c>
      <c r="F1097" s="145" t="s">
        <v>4596</v>
      </c>
    </row>
    <row r="1098" spans="1:8" x14ac:dyDescent="0.2">
      <c r="C1098" s="145" t="s">
        <v>4597</v>
      </c>
      <c r="F1098" s="145" t="s">
        <v>4598</v>
      </c>
    </row>
    <row r="1099" spans="1:8" x14ac:dyDescent="0.2">
      <c r="A1099" s="139" t="s">
        <v>4599</v>
      </c>
      <c r="D1099" s="139" t="s">
        <v>4600</v>
      </c>
      <c r="H1099" s="66" t="s">
        <v>4601</v>
      </c>
    </row>
    <row r="1100" spans="1:8" x14ac:dyDescent="0.2">
      <c r="B1100" s="144" t="s">
        <v>4602</v>
      </c>
      <c r="E1100" s="144" t="s">
        <v>4603</v>
      </c>
    </row>
    <row r="1101" spans="1:8" x14ac:dyDescent="0.2">
      <c r="C1101" s="145" t="s">
        <v>4604</v>
      </c>
      <c r="F1101" s="145" t="s">
        <v>4605</v>
      </c>
    </row>
    <row r="1102" spans="1:8" x14ac:dyDescent="0.2">
      <c r="C1102" s="145" t="s">
        <v>4606</v>
      </c>
      <c r="F1102" s="145" t="s">
        <v>4607</v>
      </c>
    </row>
    <row r="1103" spans="1:8" x14ac:dyDescent="0.2">
      <c r="C1103" s="145" t="s">
        <v>4608</v>
      </c>
      <c r="F1103" s="145" t="s">
        <v>4609</v>
      </c>
    </row>
    <row r="1104" spans="1:8" x14ac:dyDescent="0.2">
      <c r="C1104" s="145" t="s">
        <v>4610</v>
      </c>
      <c r="F1104" s="145" t="s">
        <v>4611</v>
      </c>
    </row>
    <row r="1105" spans="1:8" x14ac:dyDescent="0.2">
      <c r="A1105" s="139" t="s">
        <v>4612</v>
      </c>
      <c r="D1105" s="139" t="s">
        <v>4613</v>
      </c>
      <c r="H1105" s="66" t="s">
        <v>4614</v>
      </c>
    </row>
    <row r="1106" spans="1:8" x14ac:dyDescent="0.2">
      <c r="B1106" s="144" t="s">
        <v>4615</v>
      </c>
      <c r="E1106" s="144" t="s">
        <v>4616</v>
      </c>
    </row>
    <row r="1107" spans="1:8" x14ac:dyDescent="0.2">
      <c r="C1107" s="145" t="s">
        <v>4617</v>
      </c>
      <c r="F1107" s="145" t="s">
        <v>4618</v>
      </c>
    </row>
    <row r="1108" spans="1:8" x14ac:dyDescent="0.2">
      <c r="C1108" s="145" t="s">
        <v>4619</v>
      </c>
      <c r="F1108" s="145" t="s">
        <v>4620</v>
      </c>
    </row>
    <row r="1109" spans="1:8" x14ac:dyDescent="0.2">
      <c r="C1109" s="145" t="s">
        <v>4621</v>
      </c>
      <c r="F1109" s="145" t="s">
        <v>4622</v>
      </c>
    </row>
    <row r="1110" spans="1:8" x14ac:dyDescent="0.2">
      <c r="C1110" s="145" t="s">
        <v>4623</v>
      </c>
      <c r="F1110" s="145" t="s">
        <v>4624</v>
      </c>
    </row>
    <row r="1111" spans="1:8" x14ac:dyDescent="0.2">
      <c r="A1111" s="139" t="s">
        <v>4625</v>
      </c>
      <c r="D1111" s="139" t="s">
        <v>4626</v>
      </c>
      <c r="H1111" s="66" t="s">
        <v>4627</v>
      </c>
    </row>
    <row r="1112" spans="1:8" x14ac:dyDescent="0.2">
      <c r="B1112" s="144" t="s">
        <v>4628</v>
      </c>
      <c r="E1112" s="144" t="s">
        <v>4629</v>
      </c>
    </row>
    <row r="1113" spans="1:8" x14ac:dyDescent="0.2">
      <c r="C1113" s="145" t="s">
        <v>4630</v>
      </c>
      <c r="F1113" s="145" t="s">
        <v>4631</v>
      </c>
    </row>
    <row r="1114" spans="1:8" x14ac:dyDescent="0.2">
      <c r="C1114" s="145" t="s">
        <v>4632</v>
      </c>
      <c r="F1114" s="145" t="s">
        <v>4633</v>
      </c>
    </row>
    <row r="1115" spans="1:8" x14ac:dyDescent="0.2">
      <c r="C1115" s="145" t="s">
        <v>4634</v>
      </c>
      <c r="F1115" s="145" t="s">
        <v>4635</v>
      </c>
    </row>
    <row r="1116" spans="1:8" x14ac:dyDescent="0.2">
      <c r="C1116" s="145" t="s">
        <v>4636</v>
      </c>
      <c r="F1116" s="145" t="s">
        <v>4637</v>
      </c>
    </row>
    <row r="1117" spans="1:8" x14ac:dyDescent="0.2">
      <c r="C1117" s="145" t="s">
        <v>4638</v>
      </c>
      <c r="F1117" s="145" t="s">
        <v>4639</v>
      </c>
    </row>
    <row r="1118" spans="1:8" x14ac:dyDescent="0.2">
      <c r="C1118" s="145" t="s">
        <v>4640</v>
      </c>
      <c r="F1118" s="145" t="s">
        <v>4641</v>
      </c>
    </row>
    <row r="1119" spans="1:8" x14ac:dyDescent="0.2">
      <c r="C1119" s="145" t="s">
        <v>4642</v>
      </c>
      <c r="F1119" s="145" t="s">
        <v>4643</v>
      </c>
    </row>
    <row r="1120" spans="1:8" x14ac:dyDescent="0.2">
      <c r="C1120" s="145" t="s">
        <v>4644</v>
      </c>
      <c r="F1120" s="145" t="s">
        <v>4645</v>
      </c>
    </row>
    <row r="1121" spans="1:8" x14ac:dyDescent="0.2">
      <c r="C1121" s="145" t="s">
        <v>4646</v>
      </c>
      <c r="F1121" s="145" t="s">
        <v>4647</v>
      </c>
    </row>
    <row r="1122" spans="1:8" x14ac:dyDescent="0.2">
      <c r="C1122" s="145" t="s">
        <v>4648</v>
      </c>
      <c r="F1122" s="145" t="s">
        <v>4649</v>
      </c>
    </row>
    <row r="1123" spans="1:8" x14ac:dyDescent="0.2">
      <c r="C1123" s="145" t="s">
        <v>4650</v>
      </c>
      <c r="F1123" s="145" t="s">
        <v>4651</v>
      </c>
    </row>
    <row r="1124" spans="1:8" x14ac:dyDescent="0.2">
      <c r="C1124" s="145" t="s">
        <v>4652</v>
      </c>
      <c r="F1124" s="145" t="s">
        <v>4653</v>
      </c>
    </row>
    <row r="1125" spans="1:8" x14ac:dyDescent="0.2">
      <c r="C1125" s="145" t="s">
        <v>4654</v>
      </c>
      <c r="F1125" s="145" t="s">
        <v>4655</v>
      </c>
    </row>
    <row r="1126" spans="1:8" x14ac:dyDescent="0.2">
      <c r="C1126" s="145" t="s">
        <v>4656</v>
      </c>
      <c r="F1126" s="145" t="s">
        <v>4657</v>
      </c>
    </row>
    <row r="1127" spans="1:8" x14ac:dyDescent="0.2">
      <c r="C1127" s="145" t="s">
        <v>4658</v>
      </c>
      <c r="F1127" s="145" t="s">
        <v>4659</v>
      </c>
    </row>
    <row r="1128" spans="1:8" x14ac:dyDescent="0.2">
      <c r="C1128" s="145" t="s">
        <v>4660</v>
      </c>
      <c r="F1128" s="145" t="s">
        <v>4661</v>
      </c>
    </row>
    <row r="1129" spans="1:8" x14ac:dyDescent="0.2">
      <c r="C1129" s="145" t="s">
        <v>4662</v>
      </c>
      <c r="F1129" s="145" t="s">
        <v>4663</v>
      </c>
    </row>
    <row r="1130" spans="1:8" x14ac:dyDescent="0.2">
      <c r="C1130" s="145" t="s">
        <v>4664</v>
      </c>
      <c r="F1130" s="145" t="s">
        <v>4665</v>
      </c>
    </row>
    <row r="1131" spans="1:8" x14ac:dyDescent="0.2">
      <c r="C1131" s="145" t="s">
        <v>4666</v>
      </c>
      <c r="F1131" s="145" t="s">
        <v>4667</v>
      </c>
    </row>
    <row r="1132" spans="1:8" x14ac:dyDescent="0.2">
      <c r="A1132" s="139" t="s">
        <v>4668</v>
      </c>
      <c r="D1132" s="139" t="s">
        <v>4669</v>
      </c>
      <c r="H1132" s="66" t="s">
        <v>4670</v>
      </c>
    </row>
    <row r="1133" spans="1:8" x14ac:dyDescent="0.2">
      <c r="B1133" s="144" t="s">
        <v>4671</v>
      </c>
      <c r="E1133" s="144" t="s">
        <v>4672</v>
      </c>
    </row>
    <row r="1134" spans="1:8" x14ac:dyDescent="0.2">
      <c r="C1134" s="145" t="s">
        <v>4673</v>
      </c>
      <c r="F1134" s="145" t="s">
        <v>4674</v>
      </c>
    </row>
    <row r="1135" spans="1:8" x14ac:dyDescent="0.2">
      <c r="C1135" s="145" t="s">
        <v>4675</v>
      </c>
      <c r="F1135" s="145" t="s">
        <v>4676</v>
      </c>
    </row>
    <row r="1136" spans="1:8" x14ac:dyDescent="0.2">
      <c r="C1136" s="145" t="s">
        <v>4677</v>
      </c>
      <c r="F1136" s="145" t="s">
        <v>4678</v>
      </c>
    </row>
    <row r="1137" spans="1:8" x14ac:dyDescent="0.2">
      <c r="C1137" s="145" t="s">
        <v>4679</v>
      </c>
      <c r="F1137" s="145" t="s">
        <v>4680</v>
      </c>
    </row>
    <row r="1138" spans="1:8" x14ac:dyDescent="0.2">
      <c r="C1138" s="145" t="s">
        <v>4681</v>
      </c>
      <c r="F1138" s="145" t="s">
        <v>4682</v>
      </c>
    </row>
    <row r="1139" spans="1:8" x14ac:dyDescent="0.2">
      <c r="A1139" s="139" t="s">
        <v>183</v>
      </c>
      <c r="D1139" s="139" t="s">
        <v>4683</v>
      </c>
      <c r="H1139" s="83" t="s">
        <v>2575</v>
      </c>
    </row>
    <row r="1140" spans="1:8" x14ac:dyDescent="0.2">
      <c r="B1140" s="144" t="s">
        <v>4684</v>
      </c>
      <c r="E1140" s="144" t="s">
        <v>4685</v>
      </c>
    </row>
    <row r="1141" spans="1:8" x14ac:dyDescent="0.2">
      <c r="C1141" s="145" t="s">
        <v>4686</v>
      </c>
      <c r="F1141" s="145" t="s">
        <v>4685</v>
      </c>
    </row>
    <row r="1142" spans="1:8" x14ac:dyDescent="0.2">
      <c r="B1142" s="144" t="s">
        <v>185</v>
      </c>
      <c r="E1142" s="144" t="s">
        <v>4687</v>
      </c>
    </row>
    <row r="1143" spans="1:8" x14ac:dyDescent="0.2">
      <c r="C1143" s="145" t="s">
        <v>187</v>
      </c>
      <c r="F1143" s="145" t="s">
        <v>4687</v>
      </c>
    </row>
    <row r="1144" spans="1:8" x14ac:dyDescent="0.2">
      <c r="C1144" s="145" t="s">
        <v>188</v>
      </c>
      <c r="F1144" s="145" t="s">
        <v>4688</v>
      </c>
    </row>
    <row r="1145" spans="1:8" x14ac:dyDescent="0.2">
      <c r="C1145" s="145" t="s">
        <v>189</v>
      </c>
      <c r="F1145" s="145" t="s">
        <v>4689</v>
      </c>
    </row>
    <row r="1146" spans="1:8" x14ac:dyDescent="0.2">
      <c r="C1146" s="145" t="s">
        <v>4690</v>
      </c>
      <c r="F1146" s="145" t="s">
        <v>4691</v>
      </c>
    </row>
    <row r="1147" spans="1:8" x14ac:dyDescent="0.2">
      <c r="C1147" s="145" t="s">
        <v>190</v>
      </c>
      <c r="F1147" s="145" t="s">
        <v>4692</v>
      </c>
    </row>
    <row r="1148" spans="1:8" x14ac:dyDescent="0.2">
      <c r="B1148" s="144" t="s">
        <v>191</v>
      </c>
      <c r="E1148" s="144" t="s">
        <v>4693</v>
      </c>
    </row>
    <row r="1149" spans="1:8" x14ac:dyDescent="0.2">
      <c r="C1149" s="145" t="s">
        <v>193</v>
      </c>
      <c r="F1149" s="145" t="s">
        <v>4693</v>
      </c>
    </row>
    <row r="1150" spans="1:8" x14ac:dyDescent="0.2">
      <c r="C1150" s="145" t="s">
        <v>194</v>
      </c>
      <c r="F1150" s="145" t="s">
        <v>4694</v>
      </c>
    </row>
    <row r="1151" spans="1:8" x14ac:dyDescent="0.2">
      <c r="C1151" s="145" t="s">
        <v>195</v>
      </c>
      <c r="F1151" s="145" t="s">
        <v>4695</v>
      </c>
    </row>
    <row r="1152" spans="1:8" x14ac:dyDescent="0.2">
      <c r="C1152" s="145" t="s">
        <v>196</v>
      </c>
      <c r="F1152" s="145" t="s">
        <v>4696</v>
      </c>
    </row>
    <row r="1153" spans="1:8" x14ac:dyDescent="0.2">
      <c r="C1153" s="145" t="s">
        <v>197</v>
      </c>
      <c r="F1153" s="145" t="s">
        <v>4697</v>
      </c>
    </row>
    <row r="1154" spans="1:8" x14ac:dyDescent="0.2">
      <c r="C1154" s="145" t="s">
        <v>199</v>
      </c>
      <c r="F1154" s="145" t="s">
        <v>4698</v>
      </c>
    </row>
    <row r="1155" spans="1:8" x14ac:dyDescent="0.2">
      <c r="C1155" s="145" t="s">
        <v>201</v>
      </c>
      <c r="F1155" s="145" t="s">
        <v>4699</v>
      </c>
    </row>
    <row r="1156" spans="1:8" x14ac:dyDescent="0.2">
      <c r="B1156" s="144" t="s">
        <v>202</v>
      </c>
      <c r="E1156" s="144" t="s">
        <v>4700</v>
      </c>
    </row>
    <row r="1157" spans="1:8" x14ac:dyDescent="0.2">
      <c r="C1157" s="145" t="s">
        <v>204</v>
      </c>
      <c r="F1157" s="145" t="s">
        <v>4700</v>
      </c>
    </row>
    <row r="1158" spans="1:8" x14ac:dyDescent="0.2">
      <c r="A1158" s="139" t="s">
        <v>205</v>
      </c>
      <c r="D1158" s="139" t="s">
        <v>4701</v>
      </c>
      <c r="H1158" s="83" t="s">
        <v>2576</v>
      </c>
    </row>
    <row r="1159" spans="1:8" x14ac:dyDescent="0.2">
      <c r="B1159" s="144" t="s">
        <v>207</v>
      </c>
      <c r="E1159" s="144" t="s">
        <v>4702</v>
      </c>
    </row>
    <row r="1160" spans="1:8" x14ac:dyDescent="0.2">
      <c r="C1160" s="145" t="s">
        <v>209</v>
      </c>
      <c r="F1160" s="145" t="s">
        <v>4702</v>
      </c>
    </row>
    <row r="1161" spans="1:8" x14ac:dyDescent="0.2">
      <c r="B1161" s="144" t="s">
        <v>210</v>
      </c>
      <c r="E1161" s="144" t="s">
        <v>4703</v>
      </c>
    </row>
    <row r="1162" spans="1:8" x14ac:dyDescent="0.2">
      <c r="C1162" s="145" t="s">
        <v>212</v>
      </c>
      <c r="F1162" s="145" t="s">
        <v>4703</v>
      </c>
    </row>
    <row r="1163" spans="1:8" x14ac:dyDescent="0.2">
      <c r="B1163" s="144" t="s">
        <v>213</v>
      </c>
      <c r="E1163" s="144" t="s">
        <v>4704</v>
      </c>
    </row>
    <row r="1164" spans="1:8" x14ac:dyDescent="0.2">
      <c r="C1164" s="145" t="s">
        <v>215</v>
      </c>
      <c r="F1164" s="145" t="s">
        <v>4704</v>
      </c>
    </row>
    <row r="1165" spans="1:8" x14ac:dyDescent="0.2">
      <c r="B1165" s="144" t="s">
        <v>216</v>
      </c>
      <c r="E1165" s="144" t="s">
        <v>4705</v>
      </c>
    </row>
    <row r="1166" spans="1:8" x14ac:dyDescent="0.2">
      <c r="C1166" s="145" t="s">
        <v>3214</v>
      </c>
      <c r="F1166" s="145" t="s">
        <v>4705</v>
      </c>
    </row>
    <row r="1167" spans="1:8" x14ac:dyDescent="0.2">
      <c r="B1167" s="144" t="s">
        <v>3215</v>
      </c>
      <c r="E1167" s="144" t="s">
        <v>4706</v>
      </c>
    </row>
    <row r="1168" spans="1:8" x14ac:dyDescent="0.2">
      <c r="C1168" s="145" t="s">
        <v>3217</v>
      </c>
      <c r="F1168" s="145" t="s">
        <v>4707</v>
      </c>
    </row>
    <row r="1169" spans="1:8" x14ac:dyDescent="0.2">
      <c r="C1169" s="145" t="s">
        <v>3219</v>
      </c>
      <c r="F1169" s="145" t="s">
        <v>4708</v>
      </c>
    </row>
    <row r="1170" spans="1:8" x14ac:dyDescent="0.2">
      <c r="C1170" s="145" t="s">
        <v>3221</v>
      </c>
      <c r="F1170" s="145" t="s">
        <v>4709</v>
      </c>
    </row>
    <row r="1171" spans="1:8" x14ac:dyDescent="0.2">
      <c r="C1171" s="145" t="s">
        <v>3223</v>
      </c>
      <c r="F1171" s="145" t="s">
        <v>4710</v>
      </c>
    </row>
    <row r="1172" spans="1:8" x14ac:dyDescent="0.2">
      <c r="C1172" s="145" t="s">
        <v>3224</v>
      </c>
      <c r="F1172" s="145" t="s">
        <v>4711</v>
      </c>
    </row>
    <row r="1173" spans="1:8" x14ac:dyDescent="0.2">
      <c r="C1173" s="145" t="s">
        <v>3225</v>
      </c>
      <c r="F1173" s="145" t="s">
        <v>4712</v>
      </c>
    </row>
    <row r="1174" spans="1:8" x14ac:dyDescent="0.2">
      <c r="B1174" s="144" t="s">
        <v>3227</v>
      </c>
      <c r="E1174" s="144" t="s">
        <v>4713</v>
      </c>
    </row>
    <row r="1175" spans="1:8" x14ac:dyDescent="0.2">
      <c r="C1175" s="145" t="s">
        <v>3229</v>
      </c>
      <c r="F1175" s="145" t="s">
        <v>4714</v>
      </c>
    </row>
    <row r="1176" spans="1:8" x14ac:dyDescent="0.2">
      <c r="C1176" s="145" t="s">
        <v>3231</v>
      </c>
      <c r="F1176" s="145" t="s">
        <v>4715</v>
      </c>
    </row>
    <row r="1177" spans="1:8" x14ac:dyDescent="0.2">
      <c r="C1177" s="145" t="s">
        <v>4716</v>
      </c>
      <c r="F1177" s="145" t="s">
        <v>4717</v>
      </c>
    </row>
    <row r="1178" spans="1:8" x14ac:dyDescent="0.2">
      <c r="C1178" s="145" t="s">
        <v>4718</v>
      </c>
      <c r="F1178" s="145" t="s">
        <v>4719</v>
      </c>
    </row>
    <row r="1179" spans="1:8" x14ac:dyDescent="0.2">
      <c r="C1179" s="145" t="s">
        <v>4720</v>
      </c>
      <c r="F1179" s="145" t="s">
        <v>4721</v>
      </c>
    </row>
    <row r="1180" spans="1:8" x14ac:dyDescent="0.2">
      <c r="C1180" s="145" t="s">
        <v>3232</v>
      </c>
      <c r="F1180" s="145" t="s">
        <v>4722</v>
      </c>
    </row>
    <row r="1181" spans="1:8" x14ac:dyDescent="0.2">
      <c r="B1181" s="144" t="s">
        <v>1237</v>
      </c>
      <c r="E1181" s="144" t="s">
        <v>4723</v>
      </c>
    </row>
    <row r="1182" spans="1:8" x14ac:dyDescent="0.2">
      <c r="C1182" s="145" t="s">
        <v>1239</v>
      </c>
      <c r="F1182" s="145" t="s">
        <v>4723</v>
      </c>
    </row>
    <row r="1183" spans="1:8" x14ac:dyDescent="0.2">
      <c r="A1183" s="139" t="s">
        <v>2277</v>
      </c>
      <c r="D1183" s="139" t="s">
        <v>4724</v>
      </c>
      <c r="H1183" s="83" t="s">
        <v>1242</v>
      </c>
    </row>
    <row r="1184" spans="1:8" x14ac:dyDescent="0.2">
      <c r="B1184" s="144" t="s">
        <v>1241</v>
      </c>
      <c r="E1184" s="144" t="s">
        <v>4725</v>
      </c>
    </row>
    <row r="1185" spans="2:6" x14ac:dyDescent="0.2">
      <c r="C1185" s="145" t="s">
        <v>1243</v>
      </c>
      <c r="F1185" s="145" t="s">
        <v>4725</v>
      </c>
    </row>
    <row r="1186" spans="2:6" x14ac:dyDescent="0.2">
      <c r="B1186" s="144" t="s">
        <v>1244</v>
      </c>
      <c r="E1186" s="144" t="s">
        <v>4726</v>
      </c>
    </row>
    <row r="1187" spans="2:6" x14ac:dyDescent="0.2">
      <c r="C1187" s="145" t="s">
        <v>2972</v>
      </c>
      <c r="F1187" s="145" t="s">
        <v>4727</v>
      </c>
    </row>
    <row r="1188" spans="2:6" x14ac:dyDescent="0.2">
      <c r="C1188" s="145" t="s">
        <v>2974</v>
      </c>
      <c r="F1188" s="145" t="s">
        <v>4728</v>
      </c>
    </row>
    <row r="1189" spans="2:6" x14ac:dyDescent="0.2">
      <c r="C1189" s="145" t="s">
        <v>2976</v>
      </c>
      <c r="F1189" s="145" t="s">
        <v>4729</v>
      </c>
    </row>
    <row r="1190" spans="2:6" x14ac:dyDescent="0.2">
      <c r="C1190" s="145" t="s">
        <v>2977</v>
      </c>
      <c r="F1190" s="145" t="s">
        <v>4730</v>
      </c>
    </row>
    <row r="1191" spans="2:6" x14ac:dyDescent="0.2">
      <c r="B1191" s="144" t="s">
        <v>2978</v>
      </c>
      <c r="E1191" s="144" t="s">
        <v>4731</v>
      </c>
    </row>
    <row r="1192" spans="2:6" x14ac:dyDescent="0.2">
      <c r="C1192" s="145" t="s">
        <v>2980</v>
      </c>
      <c r="F1192" s="145" t="s">
        <v>4732</v>
      </c>
    </row>
    <row r="1193" spans="2:6" x14ac:dyDescent="0.2">
      <c r="C1193" s="145" t="s">
        <v>2982</v>
      </c>
      <c r="F1193" s="145" t="s">
        <v>4733</v>
      </c>
    </row>
    <row r="1194" spans="2:6" x14ac:dyDescent="0.2">
      <c r="C1194" s="145" t="s">
        <v>2983</v>
      </c>
      <c r="F1194" s="145" t="s">
        <v>4734</v>
      </c>
    </row>
    <row r="1195" spans="2:6" x14ac:dyDescent="0.2">
      <c r="C1195" s="145" t="s">
        <v>2984</v>
      </c>
      <c r="F1195" s="145" t="s">
        <v>4735</v>
      </c>
    </row>
    <row r="1196" spans="2:6" x14ac:dyDescent="0.2">
      <c r="C1196" s="145" t="s">
        <v>2985</v>
      </c>
      <c r="F1196" s="145" t="s">
        <v>4736</v>
      </c>
    </row>
    <row r="1197" spans="2:6" x14ac:dyDescent="0.2">
      <c r="B1197" s="144" t="s">
        <v>2986</v>
      </c>
      <c r="E1197" s="144" t="s">
        <v>4737</v>
      </c>
    </row>
    <row r="1198" spans="2:6" x14ac:dyDescent="0.2">
      <c r="C1198" s="145" t="s">
        <v>2988</v>
      </c>
      <c r="F1198" s="145" t="s">
        <v>4738</v>
      </c>
    </row>
    <row r="1199" spans="2:6" x14ac:dyDescent="0.2">
      <c r="C1199" s="145" t="s">
        <v>2990</v>
      </c>
      <c r="F1199" s="145" t="s">
        <v>4739</v>
      </c>
    </row>
    <row r="1200" spans="2:6" x14ac:dyDescent="0.2">
      <c r="C1200" s="145" t="s">
        <v>2992</v>
      </c>
      <c r="F1200" s="145" t="s">
        <v>4740</v>
      </c>
    </row>
    <row r="1201" spans="2:6" x14ac:dyDescent="0.2">
      <c r="C1201" s="145" t="s">
        <v>2994</v>
      </c>
      <c r="F1201" s="145" t="s">
        <v>4741</v>
      </c>
    </row>
    <row r="1202" spans="2:6" x14ac:dyDescent="0.2">
      <c r="C1202" s="145" t="s">
        <v>2996</v>
      </c>
      <c r="F1202" s="145" t="s">
        <v>4742</v>
      </c>
    </row>
    <row r="1203" spans="2:6" x14ac:dyDescent="0.2">
      <c r="C1203" s="145" t="s">
        <v>1280</v>
      </c>
      <c r="F1203" s="145" t="s">
        <v>4743</v>
      </c>
    </row>
    <row r="1204" spans="2:6" x14ac:dyDescent="0.2">
      <c r="C1204" s="145" t="s">
        <v>2799</v>
      </c>
      <c r="F1204" s="145" t="s">
        <v>4744</v>
      </c>
    </row>
    <row r="1205" spans="2:6" x14ac:dyDescent="0.2">
      <c r="C1205" s="145" t="s">
        <v>4745</v>
      </c>
      <c r="F1205" s="145" t="s">
        <v>4746</v>
      </c>
    </row>
    <row r="1206" spans="2:6" x14ac:dyDescent="0.2">
      <c r="C1206" s="145" t="s">
        <v>4747</v>
      </c>
      <c r="F1206" s="145" t="s">
        <v>4748</v>
      </c>
    </row>
    <row r="1207" spans="2:6" x14ac:dyDescent="0.2">
      <c r="C1207" s="145" t="s">
        <v>4749</v>
      </c>
      <c r="F1207" s="145" t="s">
        <v>4750</v>
      </c>
    </row>
    <row r="1208" spans="2:6" x14ac:dyDescent="0.2">
      <c r="C1208" s="145" t="s">
        <v>2800</v>
      </c>
      <c r="F1208" s="145" t="s">
        <v>4751</v>
      </c>
    </row>
    <row r="1209" spans="2:6" x14ac:dyDescent="0.2">
      <c r="B1209" s="144" t="s">
        <v>2802</v>
      </c>
      <c r="E1209" s="144" t="s">
        <v>4752</v>
      </c>
    </row>
    <row r="1210" spans="2:6" x14ac:dyDescent="0.2">
      <c r="C1210" s="145" t="s">
        <v>2804</v>
      </c>
      <c r="F1210" s="145" t="s">
        <v>4753</v>
      </c>
    </row>
    <row r="1211" spans="2:6" x14ac:dyDescent="0.2">
      <c r="C1211" s="145" t="s">
        <v>2806</v>
      </c>
      <c r="F1211" s="145" t="s">
        <v>4754</v>
      </c>
    </row>
    <row r="1212" spans="2:6" x14ac:dyDescent="0.2">
      <c r="C1212" s="145" t="s">
        <v>2808</v>
      </c>
      <c r="F1212" s="145" t="s">
        <v>4755</v>
      </c>
    </row>
    <row r="1213" spans="2:6" x14ac:dyDescent="0.2">
      <c r="C1213" s="145" t="s">
        <v>900</v>
      </c>
      <c r="F1213" s="145" t="s">
        <v>4756</v>
      </c>
    </row>
    <row r="1214" spans="2:6" x14ac:dyDescent="0.2">
      <c r="C1214" s="145" t="s">
        <v>902</v>
      </c>
      <c r="F1214" s="145" t="s">
        <v>4757</v>
      </c>
    </row>
    <row r="1215" spans="2:6" x14ac:dyDescent="0.2">
      <c r="C1215" s="145" t="s">
        <v>903</v>
      </c>
      <c r="F1215" s="145" t="s">
        <v>4758</v>
      </c>
    </row>
    <row r="1216" spans="2:6" x14ac:dyDescent="0.2">
      <c r="C1216" s="145" t="s">
        <v>904</v>
      </c>
      <c r="F1216" s="145" t="s">
        <v>4759</v>
      </c>
    </row>
    <row r="1217" spans="2:6" x14ac:dyDescent="0.2">
      <c r="C1217" s="145" t="s">
        <v>906</v>
      </c>
      <c r="F1217" s="145" t="s">
        <v>4760</v>
      </c>
    </row>
    <row r="1218" spans="2:6" x14ac:dyDescent="0.2">
      <c r="B1218" s="144" t="s">
        <v>908</v>
      </c>
      <c r="E1218" s="144" t="s">
        <v>4761</v>
      </c>
    </row>
    <row r="1219" spans="2:6" x14ac:dyDescent="0.2">
      <c r="C1219" s="145" t="s">
        <v>910</v>
      </c>
      <c r="F1219" s="145" t="s">
        <v>4762</v>
      </c>
    </row>
    <row r="1220" spans="2:6" x14ac:dyDescent="0.2">
      <c r="C1220" s="145" t="s">
        <v>912</v>
      </c>
      <c r="F1220" s="145" t="s">
        <v>4763</v>
      </c>
    </row>
    <row r="1221" spans="2:6" x14ac:dyDescent="0.2">
      <c r="C1221" s="145" t="s">
        <v>914</v>
      </c>
      <c r="F1221" s="145" t="s">
        <v>4764</v>
      </c>
    </row>
    <row r="1222" spans="2:6" x14ac:dyDescent="0.2">
      <c r="C1222" s="145" t="s">
        <v>916</v>
      </c>
      <c r="F1222" s="145" t="s">
        <v>4765</v>
      </c>
    </row>
    <row r="1223" spans="2:6" x14ac:dyDescent="0.2">
      <c r="C1223" s="145" t="s">
        <v>918</v>
      </c>
      <c r="F1223" s="145" t="s">
        <v>4766</v>
      </c>
    </row>
    <row r="1224" spans="2:6" x14ac:dyDescent="0.2">
      <c r="C1224" s="145" t="s">
        <v>920</v>
      </c>
      <c r="F1224" s="145" t="s">
        <v>4767</v>
      </c>
    </row>
    <row r="1225" spans="2:6" x14ac:dyDescent="0.2">
      <c r="C1225" s="145" t="s">
        <v>922</v>
      </c>
      <c r="F1225" s="145" t="s">
        <v>4768</v>
      </c>
    </row>
    <row r="1226" spans="2:6" x14ac:dyDescent="0.2">
      <c r="C1226" s="145" t="s">
        <v>924</v>
      </c>
      <c r="F1226" s="145" t="s">
        <v>4769</v>
      </c>
    </row>
    <row r="1227" spans="2:6" x14ac:dyDescent="0.2">
      <c r="C1227" s="145" t="s">
        <v>926</v>
      </c>
      <c r="F1227" s="145" t="s">
        <v>4770</v>
      </c>
    </row>
    <row r="1228" spans="2:6" x14ac:dyDescent="0.2">
      <c r="C1228" s="145" t="s">
        <v>928</v>
      </c>
      <c r="F1228" s="145" t="s">
        <v>4771</v>
      </c>
    </row>
    <row r="1229" spans="2:6" x14ac:dyDescent="0.2">
      <c r="B1229" s="144" t="s">
        <v>4772</v>
      </c>
      <c r="E1229" s="144" t="s">
        <v>4773</v>
      </c>
    </row>
    <row r="1230" spans="2:6" x14ac:dyDescent="0.2">
      <c r="C1230" s="145" t="s">
        <v>4774</v>
      </c>
      <c r="F1230" s="145" t="s">
        <v>4775</v>
      </c>
    </row>
    <row r="1231" spans="2:6" x14ac:dyDescent="0.2">
      <c r="C1231" s="145" t="s">
        <v>4776</v>
      </c>
      <c r="F1231" s="145" t="s">
        <v>4777</v>
      </c>
    </row>
    <row r="1232" spans="2:6" x14ac:dyDescent="0.2">
      <c r="C1232" s="145" t="s">
        <v>4778</v>
      </c>
      <c r="F1232" s="145" t="s">
        <v>4779</v>
      </c>
    </row>
    <row r="1233" spans="1:8" x14ac:dyDescent="0.2">
      <c r="B1233" s="144" t="s">
        <v>930</v>
      </c>
      <c r="E1233" s="144" t="s">
        <v>4780</v>
      </c>
    </row>
    <row r="1234" spans="1:8" x14ac:dyDescent="0.2">
      <c r="C1234" s="145" t="s">
        <v>932</v>
      </c>
      <c r="F1234" s="145" t="s">
        <v>4780</v>
      </c>
    </row>
    <row r="1235" spans="1:8" x14ac:dyDescent="0.2">
      <c r="A1235" s="139" t="s">
        <v>3234</v>
      </c>
      <c r="D1235" s="139" t="s">
        <v>4781</v>
      </c>
      <c r="H1235" s="83" t="s">
        <v>2577</v>
      </c>
    </row>
    <row r="1236" spans="1:8" x14ac:dyDescent="0.2">
      <c r="B1236" s="144" t="s">
        <v>4782</v>
      </c>
      <c r="E1236" s="144" t="s">
        <v>4783</v>
      </c>
    </row>
    <row r="1237" spans="1:8" x14ac:dyDescent="0.2">
      <c r="C1237" s="145" t="s">
        <v>4784</v>
      </c>
      <c r="F1237" s="145" t="s">
        <v>4783</v>
      </c>
    </row>
    <row r="1238" spans="1:8" x14ac:dyDescent="0.2">
      <c r="B1238" s="144" t="s">
        <v>3236</v>
      </c>
      <c r="E1238" s="144" t="s">
        <v>4785</v>
      </c>
    </row>
    <row r="1239" spans="1:8" x14ac:dyDescent="0.2">
      <c r="C1239" s="145" t="s">
        <v>771</v>
      </c>
      <c r="F1239" s="145" t="s">
        <v>4785</v>
      </c>
    </row>
    <row r="1240" spans="1:8" x14ac:dyDescent="0.2">
      <c r="B1240" s="144" t="s">
        <v>772</v>
      </c>
      <c r="E1240" s="144" t="s">
        <v>4786</v>
      </c>
    </row>
    <row r="1241" spans="1:8" x14ac:dyDescent="0.2">
      <c r="C1241" s="145" t="s">
        <v>774</v>
      </c>
      <c r="F1241" s="145" t="s">
        <v>4787</v>
      </c>
    </row>
    <row r="1242" spans="1:8" x14ac:dyDescent="0.2">
      <c r="C1242" s="145" t="s">
        <v>776</v>
      </c>
      <c r="F1242" s="145" t="s">
        <v>4788</v>
      </c>
    </row>
    <row r="1243" spans="1:8" x14ac:dyDescent="0.2">
      <c r="C1243" s="145" t="s">
        <v>778</v>
      </c>
      <c r="F1243" s="145" t="s">
        <v>4789</v>
      </c>
    </row>
    <row r="1244" spans="1:8" x14ac:dyDescent="0.2">
      <c r="B1244" s="144" t="s">
        <v>780</v>
      </c>
      <c r="E1244" s="144" t="s">
        <v>4790</v>
      </c>
    </row>
    <row r="1245" spans="1:8" x14ac:dyDescent="0.2">
      <c r="C1245" s="145" t="s">
        <v>782</v>
      </c>
      <c r="F1245" s="145" t="s">
        <v>4791</v>
      </c>
    </row>
    <row r="1246" spans="1:8" x14ac:dyDescent="0.2">
      <c r="C1246" s="145" t="s">
        <v>4792</v>
      </c>
      <c r="F1246" s="145" t="s">
        <v>4793</v>
      </c>
    </row>
    <row r="1247" spans="1:8" x14ac:dyDescent="0.2">
      <c r="C1247" s="145" t="s">
        <v>784</v>
      </c>
      <c r="F1247" s="145" t="s">
        <v>4794</v>
      </c>
    </row>
    <row r="1248" spans="1:8" x14ac:dyDescent="0.2">
      <c r="B1248" s="144" t="s">
        <v>786</v>
      </c>
      <c r="E1248" s="144" t="s">
        <v>4795</v>
      </c>
    </row>
    <row r="1249" spans="1:8" x14ac:dyDescent="0.2">
      <c r="C1249" s="145" t="s">
        <v>788</v>
      </c>
      <c r="F1249" s="145" t="s">
        <v>4795</v>
      </c>
    </row>
    <row r="1250" spans="1:8" x14ac:dyDescent="0.2">
      <c r="A1250" s="139" t="s">
        <v>2282</v>
      </c>
      <c r="D1250" s="139" t="s">
        <v>4796</v>
      </c>
      <c r="H1250" s="83" t="s">
        <v>2578</v>
      </c>
    </row>
    <row r="1251" spans="1:8" x14ac:dyDescent="0.2">
      <c r="B1251" s="144" t="s">
        <v>790</v>
      </c>
      <c r="E1251" s="144" t="s">
        <v>4797</v>
      </c>
    </row>
    <row r="1252" spans="1:8" x14ac:dyDescent="0.2">
      <c r="C1252" s="145" t="s">
        <v>792</v>
      </c>
      <c r="F1252" s="145" t="s">
        <v>4797</v>
      </c>
    </row>
    <row r="1253" spans="1:8" x14ac:dyDescent="0.2">
      <c r="B1253" s="144" t="s">
        <v>4798</v>
      </c>
      <c r="E1253" s="144" t="s">
        <v>4799</v>
      </c>
    </row>
    <row r="1254" spans="1:8" x14ac:dyDescent="0.2">
      <c r="C1254" s="145" t="s">
        <v>4800</v>
      </c>
      <c r="F1254" s="145" t="s">
        <v>4801</v>
      </c>
    </row>
    <row r="1255" spans="1:8" x14ac:dyDescent="0.2">
      <c r="C1255" s="145" t="s">
        <v>4802</v>
      </c>
      <c r="F1255" s="145" t="s">
        <v>4803</v>
      </c>
    </row>
    <row r="1256" spans="1:8" x14ac:dyDescent="0.2">
      <c r="C1256" s="145" t="s">
        <v>4804</v>
      </c>
      <c r="F1256" s="145" t="s">
        <v>4805</v>
      </c>
    </row>
    <row r="1257" spans="1:8" x14ac:dyDescent="0.2">
      <c r="C1257" s="145" t="s">
        <v>4806</v>
      </c>
      <c r="F1257" s="145" t="s">
        <v>4807</v>
      </c>
    </row>
    <row r="1258" spans="1:8" x14ac:dyDescent="0.2">
      <c r="C1258" s="145" t="s">
        <v>4808</v>
      </c>
      <c r="F1258" s="145" t="s">
        <v>4809</v>
      </c>
    </row>
    <row r="1259" spans="1:8" x14ac:dyDescent="0.2">
      <c r="C1259" s="145" t="s">
        <v>4810</v>
      </c>
      <c r="F1259" s="145" t="s">
        <v>4811</v>
      </c>
    </row>
    <row r="1260" spans="1:8" x14ac:dyDescent="0.2">
      <c r="C1260" s="145" t="s">
        <v>4812</v>
      </c>
      <c r="F1260" s="145" t="s">
        <v>4813</v>
      </c>
    </row>
    <row r="1261" spans="1:8" x14ac:dyDescent="0.2">
      <c r="C1261" s="145" t="s">
        <v>4814</v>
      </c>
      <c r="F1261" s="145" t="s">
        <v>4815</v>
      </c>
    </row>
    <row r="1262" spans="1:8" x14ac:dyDescent="0.2">
      <c r="C1262" s="145" t="s">
        <v>4816</v>
      </c>
      <c r="F1262" s="145" t="s">
        <v>4817</v>
      </c>
    </row>
    <row r="1263" spans="1:8" x14ac:dyDescent="0.2">
      <c r="C1263" s="145" t="s">
        <v>4818</v>
      </c>
      <c r="F1263" s="145" t="s">
        <v>4819</v>
      </c>
    </row>
    <row r="1264" spans="1:8" x14ac:dyDescent="0.2">
      <c r="B1264" s="144" t="s">
        <v>4820</v>
      </c>
      <c r="E1264" s="144" t="s">
        <v>4821</v>
      </c>
    </row>
    <row r="1265" spans="2:6" x14ac:dyDescent="0.2">
      <c r="C1265" s="145" t="s">
        <v>4822</v>
      </c>
      <c r="F1265" s="145" t="s">
        <v>4823</v>
      </c>
    </row>
    <row r="1266" spans="2:6" x14ac:dyDescent="0.2">
      <c r="C1266" s="145" t="s">
        <v>4824</v>
      </c>
      <c r="F1266" s="145" t="s">
        <v>4825</v>
      </c>
    </row>
    <row r="1267" spans="2:6" x14ac:dyDescent="0.2">
      <c r="C1267" s="145" t="s">
        <v>4826</v>
      </c>
      <c r="F1267" s="145" t="s">
        <v>4827</v>
      </c>
    </row>
    <row r="1268" spans="2:6" x14ac:dyDescent="0.2">
      <c r="C1268" s="145" t="s">
        <v>4828</v>
      </c>
      <c r="F1268" s="145" t="s">
        <v>4829</v>
      </c>
    </row>
    <row r="1269" spans="2:6" x14ac:dyDescent="0.2">
      <c r="C1269" s="145" t="s">
        <v>4830</v>
      </c>
      <c r="F1269" s="145" t="s">
        <v>4831</v>
      </c>
    </row>
    <row r="1270" spans="2:6" x14ac:dyDescent="0.2">
      <c r="C1270" s="145" t="s">
        <v>4832</v>
      </c>
      <c r="F1270" s="145" t="s">
        <v>4833</v>
      </c>
    </row>
    <row r="1271" spans="2:6" x14ac:dyDescent="0.2">
      <c r="C1271" s="145" t="s">
        <v>4834</v>
      </c>
      <c r="F1271" s="145" t="s">
        <v>4835</v>
      </c>
    </row>
    <row r="1272" spans="2:6" x14ac:dyDescent="0.2">
      <c r="C1272" s="145" t="s">
        <v>4836</v>
      </c>
      <c r="F1272" s="145" t="s">
        <v>4837</v>
      </c>
    </row>
    <row r="1273" spans="2:6" x14ac:dyDescent="0.2">
      <c r="C1273" s="145" t="s">
        <v>4838</v>
      </c>
      <c r="F1273" s="145" t="s">
        <v>4839</v>
      </c>
    </row>
    <row r="1274" spans="2:6" x14ac:dyDescent="0.2">
      <c r="C1274" s="145" t="s">
        <v>4840</v>
      </c>
      <c r="F1274" s="145" t="s">
        <v>4841</v>
      </c>
    </row>
    <row r="1275" spans="2:6" x14ac:dyDescent="0.2">
      <c r="C1275" s="145" t="s">
        <v>4842</v>
      </c>
      <c r="F1275" s="145" t="s">
        <v>4843</v>
      </c>
    </row>
    <row r="1276" spans="2:6" x14ac:dyDescent="0.2">
      <c r="C1276" s="145" t="s">
        <v>4844</v>
      </c>
      <c r="F1276" s="145" t="s">
        <v>4845</v>
      </c>
    </row>
    <row r="1277" spans="2:6" x14ac:dyDescent="0.2">
      <c r="C1277" s="145" t="s">
        <v>4846</v>
      </c>
      <c r="F1277" s="145" t="s">
        <v>4847</v>
      </c>
    </row>
    <row r="1278" spans="2:6" x14ac:dyDescent="0.2">
      <c r="C1278" s="145" t="s">
        <v>4848</v>
      </c>
      <c r="F1278" s="145" t="s">
        <v>4849</v>
      </c>
    </row>
    <row r="1279" spans="2:6" x14ac:dyDescent="0.2">
      <c r="C1279" s="145" t="s">
        <v>4850</v>
      </c>
      <c r="F1279" s="145" t="s">
        <v>4851</v>
      </c>
    </row>
    <row r="1280" spans="2:6" x14ac:dyDescent="0.2">
      <c r="B1280" s="144" t="s">
        <v>38</v>
      </c>
      <c r="E1280" s="144" t="s">
        <v>4852</v>
      </c>
    </row>
    <row r="1281" spans="1:8" x14ac:dyDescent="0.2">
      <c r="C1281" s="145" t="s">
        <v>40</v>
      </c>
      <c r="F1281" s="145" t="s">
        <v>4852</v>
      </c>
    </row>
    <row r="1282" spans="1:8" x14ac:dyDescent="0.2">
      <c r="A1282" s="139" t="s">
        <v>2284</v>
      </c>
      <c r="D1282" s="139" t="s">
        <v>4853</v>
      </c>
      <c r="H1282" s="83" t="s">
        <v>2585</v>
      </c>
    </row>
    <row r="1283" spans="1:8" x14ac:dyDescent="0.2">
      <c r="B1283" s="144" t="s">
        <v>42</v>
      </c>
      <c r="E1283" s="144" t="s">
        <v>4854</v>
      </c>
    </row>
    <row r="1284" spans="1:8" x14ac:dyDescent="0.2">
      <c r="C1284" s="145" t="s">
        <v>44</v>
      </c>
      <c r="F1284" s="145" t="s">
        <v>4855</v>
      </c>
    </row>
    <row r="1285" spans="1:8" x14ac:dyDescent="0.2">
      <c r="C1285" s="145" t="s">
        <v>46</v>
      </c>
      <c r="F1285" s="145" t="s">
        <v>4856</v>
      </c>
    </row>
    <row r="1286" spans="1:8" x14ac:dyDescent="0.2">
      <c r="C1286" s="145" t="s">
        <v>48</v>
      </c>
      <c r="F1286" s="145" t="s">
        <v>4857</v>
      </c>
    </row>
    <row r="1287" spans="1:8" x14ac:dyDescent="0.2">
      <c r="C1287" s="145" t="s">
        <v>50</v>
      </c>
      <c r="F1287" s="145" t="s">
        <v>4858</v>
      </c>
    </row>
    <row r="1288" spans="1:8" x14ac:dyDescent="0.2">
      <c r="C1288" s="145" t="s">
        <v>52</v>
      </c>
      <c r="F1288" s="145" t="s">
        <v>4859</v>
      </c>
    </row>
    <row r="1289" spans="1:8" x14ac:dyDescent="0.2">
      <c r="C1289" s="145" t="s">
        <v>54</v>
      </c>
      <c r="F1289" s="145" t="s">
        <v>4860</v>
      </c>
    </row>
    <row r="1290" spans="1:8" x14ac:dyDescent="0.2">
      <c r="C1290" s="145" t="s">
        <v>56</v>
      </c>
      <c r="F1290" s="145" t="s">
        <v>4861</v>
      </c>
    </row>
    <row r="1291" spans="1:8" x14ac:dyDescent="0.2">
      <c r="C1291" s="145" t="s">
        <v>57</v>
      </c>
      <c r="F1291" s="145" t="s">
        <v>4862</v>
      </c>
    </row>
    <row r="1292" spans="1:8" x14ac:dyDescent="0.2">
      <c r="C1292" s="145" t="s">
        <v>58</v>
      </c>
      <c r="F1292" s="145" t="s">
        <v>4863</v>
      </c>
    </row>
    <row r="1293" spans="1:8" x14ac:dyDescent="0.2">
      <c r="C1293" s="145" t="s">
        <v>59</v>
      </c>
      <c r="F1293" s="145" t="s">
        <v>4864</v>
      </c>
    </row>
    <row r="1294" spans="1:8" x14ac:dyDescent="0.2">
      <c r="C1294" s="145" t="s">
        <v>4865</v>
      </c>
      <c r="F1294" s="145" t="s">
        <v>4866</v>
      </c>
    </row>
    <row r="1295" spans="1:8" x14ac:dyDescent="0.2">
      <c r="C1295" s="145" t="s">
        <v>4867</v>
      </c>
      <c r="F1295" s="145" t="s">
        <v>4868</v>
      </c>
    </row>
    <row r="1296" spans="1:8" x14ac:dyDescent="0.2">
      <c r="C1296" s="145" t="s">
        <v>4869</v>
      </c>
      <c r="F1296" s="145" t="s">
        <v>4870</v>
      </c>
    </row>
    <row r="1297" spans="2:6" x14ac:dyDescent="0.2">
      <c r="C1297" s="145" t="s">
        <v>4871</v>
      </c>
      <c r="F1297" s="145" t="s">
        <v>4872</v>
      </c>
    </row>
    <row r="1298" spans="2:6" x14ac:dyDescent="0.2">
      <c r="C1298" s="145" t="s">
        <v>4873</v>
      </c>
      <c r="F1298" s="145" t="s">
        <v>4874</v>
      </c>
    </row>
    <row r="1299" spans="2:6" x14ac:dyDescent="0.2">
      <c r="C1299" s="145" t="s">
        <v>4875</v>
      </c>
      <c r="F1299" s="145" t="s">
        <v>4876</v>
      </c>
    </row>
    <row r="1300" spans="2:6" x14ac:dyDescent="0.2">
      <c r="C1300" s="145" t="s">
        <v>4877</v>
      </c>
      <c r="F1300" s="145" t="s">
        <v>4878</v>
      </c>
    </row>
    <row r="1301" spans="2:6" x14ac:dyDescent="0.2">
      <c r="C1301" s="145" t="s">
        <v>4879</v>
      </c>
      <c r="F1301" s="145" t="s">
        <v>4880</v>
      </c>
    </row>
    <row r="1302" spans="2:6" x14ac:dyDescent="0.2">
      <c r="C1302" s="145" t="s">
        <v>4881</v>
      </c>
      <c r="F1302" s="145" t="s">
        <v>4882</v>
      </c>
    </row>
    <row r="1303" spans="2:6" x14ac:dyDescent="0.2">
      <c r="C1303" s="145" t="s">
        <v>4883</v>
      </c>
      <c r="F1303" s="145" t="s">
        <v>4884</v>
      </c>
    </row>
    <row r="1304" spans="2:6" x14ac:dyDescent="0.2">
      <c r="C1304" s="145" t="s">
        <v>60</v>
      </c>
      <c r="F1304" s="145" t="s">
        <v>4885</v>
      </c>
    </row>
    <row r="1305" spans="2:6" x14ac:dyDescent="0.2">
      <c r="B1305" s="144" t="s">
        <v>62</v>
      </c>
      <c r="E1305" s="144" t="s">
        <v>4886</v>
      </c>
    </row>
    <row r="1306" spans="2:6" x14ac:dyDescent="0.2">
      <c r="C1306" s="145" t="s">
        <v>64</v>
      </c>
      <c r="F1306" s="145" t="s">
        <v>4887</v>
      </c>
    </row>
    <row r="1307" spans="2:6" x14ac:dyDescent="0.2">
      <c r="C1307" s="145" t="s">
        <v>66</v>
      </c>
      <c r="F1307" s="145" t="s">
        <v>4888</v>
      </c>
    </row>
    <row r="1308" spans="2:6" x14ac:dyDescent="0.2">
      <c r="C1308" s="145" t="s">
        <v>68</v>
      </c>
      <c r="F1308" s="145" t="s">
        <v>4889</v>
      </c>
    </row>
    <row r="1309" spans="2:6" x14ac:dyDescent="0.2">
      <c r="C1309" s="145" t="s">
        <v>4890</v>
      </c>
      <c r="F1309" s="145" t="s">
        <v>4891</v>
      </c>
    </row>
    <row r="1310" spans="2:6" x14ac:dyDescent="0.2">
      <c r="C1310" s="145" t="s">
        <v>4892</v>
      </c>
      <c r="F1310" s="145" t="s">
        <v>4893</v>
      </c>
    </row>
    <row r="1311" spans="2:6" x14ac:dyDescent="0.2">
      <c r="C1311" s="145" t="s">
        <v>4894</v>
      </c>
      <c r="F1311" s="145" t="s">
        <v>4895</v>
      </c>
    </row>
    <row r="1312" spans="2:6" x14ac:dyDescent="0.2">
      <c r="C1312" s="145" t="s">
        <v>70</v>
      </c>
      <c r="F1312" s="145" t="s">
        <v>4896</v>
      </c>
    </row>
    <row r="1313" spans="1:8" x14ac:dyDescent="0.2">
      <c r="B1313" s="144" t="s">
        <v>4897</v>
      </c>
      <c r="E1313" s="144" t="s">
        <v>4898</v>
      </c>
    </row>
    <row r="1314" spans="1:8" x14ac:dyDescent="0.2">
      <c r="C1314" s="145" t="s">
        <v>4899</v>
      </c>
      <c r="F1314" s="145" t="s">
        <v>4898</v>
      </c>
    </row>
    <row r="1315" spans="1:8" x14ac:dyDescent="0.2">
      <c r="C1315" s="145" t="s">
        <v>4900</v>
      </c>
      <c r="F1315" s="145" t="s">
        <v>4901</v>
      </c>
    </row>
    <row r="1316" spans="1:8" x14ac:dyDescent="0.2">
      <c r="C1316" s="145" t="s">
        <v>4902</v>
      </c>
      <c r="F1316" s="145" t="s">
        <v>4903</v>
      </c>
    </row>
    <row r="1317" spans="1:8" x14ac:dyDescent="0.2">
      <c r="C1317" s="145" t="s">
        <v>4904</v>
      </c>
      <c r="F1317" s="145" t="s">
        <v>4905</v>
      </c>
    </row>
    <row r="1318" spans="1:8" x14ac:dyDescent="0.2">
      <c r="C1318" s="145" t="s">
        <v>4906</v>
      </c>
      <c r="F1318" s="145" t="s">
        <v>4907</v>
      </c>
    </row>
    <row r="1319" spans="1:8" x14ac:dyDescent="0.2">
      <c r="B1319" s="144" t="s">
        <v>72</v>
      </c>
      <c r="E1319" s="144" t="s">
        <v>4908</v>
      </c>
    </row>
    <row r="1320" spans="1:8" x14ac:dyDescent="0.2">
      <c r="C1320" s="145" t="s">
        <v>74</v>
      </c>
      <c r="F1320" s="145" t="s">
        <v>4908</v>
      </c>
    </row>
    <row r="1321" spans="1:8" x14ac:dyDescent="0.2">
      <c r="A1321" s="139" t="s">
        <v>2268</v>
      </c>
      <c r="D1321" s="139" t="s">
        <v>4909</v>
      </c>
      <c r="H1321" s="83" t="s">
        <v>2584</v>
      </c>
    </row>
    <row r="1322" spans="1:8" x14ac:dyDescent="0.2">
      <c r="B1322" s="144" t="s">
        <v>76</v>
      </c>
      <c r="E1322" s="144" t="s">
        <v>4910</v>
      </c>
    </row>
    <row r="1323" spans="1:8" x14ac:dyDescent="0.2">
      <c r="C1323" s="145" t="s">
        <v>77</v>
      </c>
      <c r="F1323" s="145" t="s">
        <v>4910</v>
      </c>
    </row>
    <row r="1324" spans="1:8" x14ac:dyDescent="0.2">
      <c r="B1324" s="144" t="s">
        <v>78</v>
      </c>
      <c r="E1324" s="144" t="s">
        <v>4911</v>
      </c>
    </row>
    <row r="1325" spans="1:8" x14ac:dyDescent="0.2">
      <c r="C1325" s="145" t="s">
        <v>80</v>
      </c>
      <c r="F1325" s="145" t="s">
        <v>4911</v>
      </c>
    </row>
    <row r="1326" spans="1:8" x14ac:dyDescent="0.2">
      <c r="B1326" s="144" t="s">
        <v>81</v>
      </c>
      <c r="E1326" s="144" t="s">
        <v>4912</v>
      </c>
    </row>
    <row r="1327" spans="1:8" x14ac:dyDescent="0.2">
      <c r="C1327" s="145" t="s">
        <v>82</v>
      </c>
      <c r="F1327" s="145" t="s">
        <v>4912</v>
      </c>
    </row>
    <row r="1328" spans="1:8" x14ac:dyDescent="0.2">
      <c r="B1328" s="144" t="s">
        <v>83</v>
      </c>
      <c r="E1328" s="144" t="s">
        <v>4913</v>
      </c>
    </row>
    <row r="1329" spans="1:8" x14ac:dyDescent="0.2">
      <c r="C1329" s="145" t="s">
        <v>3049</v>
      </c>
      <c r="F1329" s="145" t="s">
        <v>4914</v>
      </c>
    </row>
    <row r="1330" spans="1:8" x14ac:dyDescent="0.2">
      <c r="C1330" s="145" t="s">
        <v>4915</v>
      </c>
      <c r="F1330" s="145" t="s">
        <v>4916</v>
      </c>
    </row>
    <row r="1331" spans="1:8" x14ac:dyDescent="0.2">
      <c r="C1331" s="145" t="s">
        <v>4917</v>
      </c>
      <c r="F1331" s="145" t="s">
        <v>4918</v>
      </c>
    </row>
    <row r="1332" spans="1:8" x14ac:dyDescent="0.2">
      <c r="C1332" s="145" t="s">
        <v>4919</v>
      </c>
      <c r="F1332" s="145" t="s">
        <v>4920</v>
      </c>
    </row>
    <row r="1333" spans="1:8" x14ac:dyDescent="0.2">
      <c r="C1333" s="145" t="s">
        <v>4921</v>
      </c>
      <c r="F1333" s="145" t="s">
        <v>4922</v>
      </c>
    </row>
    <row r="1334" spans="1:8" x14ac:dyDescent="0.2">
      <c r="B1334" s="144" t="s">
        <v>3050</v>
      </c>
      <c r="E1334" s="144" t="s">
        <v>4923</v>
      </c>
    </row>
    <row r="1335" spans="1:8" x14ac:dyDescent="0.2">
      <c r="C1335" s="145" t="s">
        <v>3052</v>
      </c>
      <c r="F1335" s="145" t="s">
        <v>4923</v>
      </c>
    </row>
    <row r="1336" spans="1:8" x14ac:dyDescent="0.2">
      <c r="C1336" s="145" t="s">
        <v>3053</v>
      </c>
      <c r="F1336" s="145" t="s">
        <v>4924</v>
      </c>
    </row>
    <row r="1337" spans="1:8" x14ac:dyDescent="0.2">
      <c r="C1337" s="145" t="s">
        <v>3054</v>
      </c>
      <c r="F1337" s="145" t="s">
        <v>4925</v>
      </c>
    </row>
    <row r="1338" spans="1:8" x14ac:dyDescent="0.2">
      <c r="B1338" s="144" t="s">
        <v>3055</v>
      </c>
      <c r="E1338" s="144" t="s">
        <v>4926</v>
      </c>
    </row>
    <row r="1339" spans="1:8" x14ac:dyDescent="0.2">
      <c r="C1339" s="145" t="s">
        <v>3057</v>
      </c>
      <c r="F1339" s="145" t="s">
        <v>4926</v>
      </c>
    </row>
    <row r="1340" spans="1:8" x14ac:dyDescent="0.2">
      <c r="A1340" s="139" t="s">
        <v>2279</v>
      </c>
      <c r="D1340" s="139" t="s">
        <v>4927</v>
      </c>
      <c r="H1340" s="83" t="s">
        <v>2583</v>
      </c>
    </row>
    <row r="1341" spans="1:8" x14ac:dyDescent="0.2">
      <c r="B1341" s="144" t="s">
        <v>3059</v>
      </c>
      <c r="E1341" s="144" t="s">
        <v>4928</v>
      </c>
    </row>
    <row r="1342" spans="1:8" x14ac:dyDescent="0.2">
      <c r="C1342" s="145" t="s">
        <v>3061</v>
      </c>
      <c r="F1342" s="145" t="s">
        <v>4928</v>
      </c>
    </row>
    <row r="1343" spans="1:8" x14ac:dyDescent="0.2">
      <c r="C1343" s="145" t="s">
        <v>4929</v>
      </c>
      <c r="F1343" s="145" t="s">
        <v>4930</v>
      </c>
    </row>
    <row r="1344" spans="1:8" x14ac:dyDescent="0.2">
      <c r="B1344" s="144" t="s">
        <v>3062</v>
      </c>
      <c r="E1344" s="144" t="s">
        <v>4931</v>
      </c>
    </row>
    <row r="1345" spans="2:6" x14ac:dyDescent="0.2">
      <c r="C1345" s="145" t="s">
        <v>3064</v>
      </c>
      <c r="F1345" s="145" t="s">
        <v>4931</v>
      </c>
    </row>
    <row r="1346" spans="2:6" x14ac:dyDescent="0.2">
      <c r="C1346" s="145" t="s">
        <v>3065</v>
      </c>
      <c r="F1346" s="145" t="s">
        <v>4932</v>
      </c>
    </row>
    <row r="1347" spans="2:6" x14ac:dyDescent="0.2">
      <c r="C1347" s="145" t="s">
        <v>4933</v>
      </c>
      <c r="F1347" s="145" t="s">
        <v>4934</v>
      </c>
    </row>
    <row r="1348" spans="2:6" x14ac:dyDescent="0.2">
      <c r="C1348" s="145" t="s">
        <v>4935</v>
      </c>
      <c r="F1348" s="145" t="s">
        <v>4936</v>
      </c>
    </row>
    <row r="1349" spans="2:6" x14ac:dyDescent="0.2">
      <c r="C1349" s="145" t="s">
        <v>3066</v>
      </c>
      <c r="F1349" s="145" t="s">
        <v>4937</v>
      </c>
    </row>
    <row r="1350" spans="2:6" x14ac:dyDescent="0.2">
      <c r="B1350" s="144" t="s">
        <v>3067</v>
      </c>
      <c r="E1350" s="144" t="s">
        <v>4938</v>
      </c>
    </row>
    <row r="1351" spans="2:6" x14ac:dyDescent="0.2">
      <c r="C1351" s="145" t="s">
        <v>3069</v>
      </c>
      <c r="F1351" s="145" t="s">
        <v>4938</v>
      </c>
    </row>
    <row r="1352" spans="2:6" x14ac:dyDescent="0.2">
      <c r="B1352" s="144" t="s">
        <v>3070</v>
      </c>
      <c r="E1352" s="144" t="s">
        <v>4939</v>
      </c>
    </row>
    <row r="1353" spans="2:6" x14ac:dyDescent="0.2">
      <c r="C1353" s="145" t="s">
        <v>3072</v>
      </c>
      <c r="F1353" s="145" t="s">
        <v>4939</v>
      </c>
    </row>
    <row r="1354" spans="2:6" x14ac:dyDescent="0.2">
      <c r="B1354" s="144" t="s">
        <v>3073</v>
      </c>
      <c r="E1354" s="144" t="s">
        <v>4940</v>
      </c>
    </row>
    <row r="1355" spans="2:6" x14ac:dyDescent="0.2">
      <c r="C1355" s="145" t="s">
        <v>3075</v>
      </c>
      <c r="F1355" s="145" t="s">
        <v>4940</v>
      </c>
    </row>
    <row r="1356" spans="2:6" x14ac:dyDescent="0.2">
      <c r="B1356" s="144" t="s">
        <v>3076</v>
      </c>
      <c r="E1356" s="144" t="s">
        <v>4941</v>
      </c>
    </row>
    <row r="1357" spans="2:6" x14ac:dyDescent="0.2">
      <c r="C1357" s="145" t="s">
        <v>3078</v>
      </c>
      <c r="F1357" s="145" t="s">
        <v>4942</v>
      </c>
    </row>
    <row r="1358" spans="2:6" x14ac:dyDescent="0.2">
      <c r="C1358" s="145" t="s">
        <v>3080</v>
      </c>
      <c r="F1358" s="145" t="s">
        <v>4943</v>
      </c>
    </row>
    <row r="1359" spans="2:6" x14ac:dyDescent="0.2">
      <c r="C1359" s="145" t="s">
        <v>3082</v>
      </c>
      <c r="F1359" s="145" t="s">
        <v>4944</v>
      </c>
    </row>
    <row r="1360" spans="2:6" x14ac:dyDescent="0.2">
      <c r="C1360" s="145" t="s">
        <v>3084</v>
      </c>
      <c r="F1360" s="145" t="s">
        <v>4945</v>
      </c>
    </row>
    <row r="1361" spans="2:6" x14ac:dyDescent="0.2">
      <c r="C1361" s="145" t="s">
        <v>3086</v>
      </c>
      <c r="F1361" s="145" t="s">
        <v>4946</v>
      </c>
    </row>
    <row r="1362" spans="2:6" x14ac:dyDescent="0.2">
      <c r="C1362" s="145" t="s">
        <v>3088</v>
      </c>
      <c r="F1362" s="145" t="s">
        <v>4947</v>
      </c>
    </row>
    <row r="1363" spans="2:6" x14ac:dyDescent="0.2">
      <c r="B1363" s="144" t="s">
        <v>809</v>
      </c>
      <c r="E1363" s="144" t="s">
        <v>4948</v>
      </c>
    </row>
    <row r="1364" spans="2:6" x14ac:dyDescent="0.2">
      <c r="C1364" s="145" t="s">
        <v>811</v>
      </c>
      <c r="F1364" s="145" t="s">
        <v>4949</v>
      </c>
    </row>
    <row r="1365" spans="2:6" x14ac:dyDescent="0.2">
      <c r="C1365" s="145" t="s">
        <v>813</v>
      </c>
      <c r="F1365" s="145" t="s">
        <v>4950</v>
      </c>
    </row>
    <row r="1366" spans="2:6" x14ac:dyDescent="0.2">
      <c r="C1366" s="145" t="s">
        <v>815</v>
      </c>
      <c r="F1366" s="145" t="s">
        <v>4951</v>
      </c>
    </row>
    <row r="1367" spans="2:6" x14ac:dyDescent="0.2">
      <c r="B1367" s="144" t="s">
        <v>816</v>
      </c>
      <c r="E1367" s="144" t="s">
        <v>4952</v>
      </c>
    </row>
    <row r="1368" spans="2:6" x14ac:dyDescent="0.2">
      <c r="C1368" s="145" t="s">
        <v>818</v>
      </c>
      <c r="F1368" s="145" t="s">
        <v>4953</v>
      </c>
    </row>
    <row r="1369" spans="2:6" x14ac:dyDescent="0.2">
      <c r="C1369" s="145" t="s">
        <v>4954</v>
      </c>
      <c r="F1369" s="145" t="s">
        <v>4955</v>
      </c>
    </row>
    <row r="1370" spans="2:6" x14ac:dyDescent="0.2">
      <c r="C1370" s="145" t="s">
        <v>4956</v>
      </c>
      <c r="F1370" s="145" t="s">
        <v>4957</v>
      </c>
    </row>
    <row r="1371" spans="2:6" x14ac:dyDescent="0.2">
      <c r="B1371" s="144" t="s">
        <v>819</v>
      </c>
      <c r="E1371" s="144" t="s">
        <v>4958</v>
      </c>
    </row>
    <row r="1372" spans="2:6" x14ac:dyDescent="0.2">
      <c r="C1372" s="145" t="s">
        <v>821</v>
      </c>
      <c r="F1372" s="145" t="s">
        <v>4959</v>
      </c>
    </row>
    <row r="1373" spans="2:6" x14ac:dyDescent="0.2">
      <c r="C1373" s="145" t="s">
        <v>823</v>
      </c>
      <c r="F1373" s="145" t="s">
        <v>4960</v>
      </c>
    </row>
    <row r="1374" spans="2:6" x14ac:dyDescent="0.2">
      <c r="C1374" s="145" t="s">
        <v>825</v>
      </c>
      <c r="F1374" s="145" t="s">
        <v>4961</v>
      </c>
    </row>
    <row r="1375" spans="2:6" x14ac:dyDescent="0.2">
      <c r="C1375" s="145" t="s">
        <v>4962</v>
      </c>
      <c r="F1375" s="145" t="s">
        <v>4963</v>
      </c>
    </row>
    <row r="1376" spans="2:6" x14ac:dyDescent="0.2">
      <c r="C1376" s="145" t="s">
        <v>826</v>
      </c>
      <c r="F1376" s="145" t="s">
        <v>4964</v>
      </c>
    </row>
    <row r="1377" spans="1:8" x14ac:dyDescent="0.2">
      <c r="B1377" s="144" t="s">
        <v>828</v>
      </c>
      <c r="E1377" s="144" t="s">
        <v>4965</v>
      </c>
    </row>
    <row r="1378" spans="1:8" x14ac:dyDescent="0.2">
      <c r="C1378" s="145" t="s">
        <v>830</v>
      </c>
      <c r="F1378" s="145" t="s">
        <v>4965</v>
      </c>
    </row>
    <row r="1379" spans="1:8" x14ac:dyDescent="0.2">
      <c r="B1379" s="144" t="s">
        <v>831</v>
      </c>
      <c r="E1379" s="144" t="s">
        <v>4966</v>
      </c>
    </row>
    <row r="1380" spans="1:8" x14ac:dyDescent="0.2">
      <c r="C1380" s="145" t="s">
        <v>833</v>
      </c>
      <c r="F1380" s="145" t="s">
        <v>4966</v>
      </c>
    </row>
    <row r="1381" spans="1:8" x14ac:dyDescent="0.2">
      <c r="B1381" s="144" t="s">
        <v>4967</v>
      </c>
      <c r="E1381" s="144" t="s">
        <v>4968</v>
      </c>
    </row>
    <row r="1382" spans="1:8" x14ac:dyDescent="0.2">
      <c r="C1382" s="145" t="s">
        <v>4969</v>
      </c>
      <c r="F1382" s="145" t="s">
        <v>4968</v>
      </c>
    </row>
    <row r="1383" spans="1:8" x14ac:dyDescent="0.2">
      <c r="B1383" s="144" t="s">
        <v>4970</v>
      </c>
      <c r="E1383" s="144" t="s">
        <v>4971</v>
      </c>
    </row>
    <row r="1384" spans="1:8" x14ac:dyDescent="0.2">
      <c r="C1384" s="145" t="s">
        <v>4972</v>
      </c>
      <c r="F1384" s="145" t="s">
        <v>4971</v>
      </c>
    </row>
    <row r="1385" spans="1:8" x14ac:dyDescent="0.2">
      <c r="B1385" s="144" t="s">
        <v>834</v>
      </c>
      <c r="E1385" s="144" t="s">
        <v>4973</v>
      </c>
    </row>
    <row r="1386" spans="1:8" x14ac:dyDescent="0.2">
      <c r="C1386" s="145" t="s">
        <v>836</v>
      </c>
      <c r="F1386" s="145" t="s">
        <v>4973</v>
      </c>
    </row>
    <row r="1387" spans="1:8" x14ac:dyDescent="0.2">
      <c r="A1387" s="139" t="s">
        <v>837</v>
      </c>
      <c r="D1387" s="139" t="s">
        <v>4974</v>
      </c>
      <c r="H1387" s="83" t="s">
        <v>2971</v>
      </c>
    </row>
    <row r="1388" spans="1:8" x14ac:dyDescent="0.2">
      <c r="B1388" s="144" t="s">
        <v>839</v>
      </c>
      <c r="E1388" s="144" t="s">
        <v>4975</v>
      </c>
    </row>
    <row r="1389" spans="1:8" x14ac:dyDescent="0.2">
      <c r="C1389" s="145" t="s">
        <v>840</v>
      </c>
      <c r="F1389" s="145" t="s">
        <v>4975</v>
      </c>
    </row>
    <row r="1390" spans="1:8" x14ac:dyDescent="0.2">
      <c r="B1390" s="144" t="s">
        <v>841</v>
      </c>
      <c r="E1390" s="144" t="s">
        <v>4976</v>
      </c>
    </row>
    <row r="1391" spans="1:8" x14ac:dyDescent="0.2">
      <c r="C1391" s="145" t="s">
        <v>843</v>
      </c>
      <c r="F1391" s="145" t="s">
        <v>4976</v>
      </c>
    </row>
    <row r="1392" spans="1:8" x14ac:dyDescent="0.2">
      <c r="B1392" s="144" t="s">
        <v>844</v>
      </c>
      <c r="E1392" s="144" t="s">
        <v>4977</v>
      </c>
    </row>
    <row r="1393" spans="2:6" x14ac:dyDescent="0.2">
      <c r="C1393" s="145" t="s">
        <v>846</v>
      </c>
      <c r="F1393" s="145" t="s">
        <v>4978</v>
      </c>
    </row>
    <row r="1394" spans="2:6" x14ac:dyDescent="0.2">
      <c r="B1394" s="144" t="s">
        <v>848</v>
      </c>
      <c r="E1394" s="144" t="s">
        <v>4979</v>
      </c>
    </row>
    <row r="1395" spans="2:6" x14ac:dyDescent="0.2">
      <c r="C1395" s="145" t="s">
        <v>850</v>
      </c>
      <c r="F1395" s="145" t="s">
        <v>4980</v>
      </c>
    </row>
    <row r="1396" spans="2:6" x14ac:dyDescent="0.2">
      <c r="C1396" s="145" t="s">
        <v>852</v>
      </c>
      <c r="F1396" s="145" t="s">
        <v>4981</v>
      </c>
    </row>
    <row r="1397" spans="2:6" x14ac:dyDescent="0.2">
      <c r="C1397" s="145" t="s">
        <v>854</v>
      </c>
      <c r="F1397" s="145" t="s">
        <v>4982</v>
      </c>
    </row>
    <row r="1398" spans="2:6" x14ac:dyDescent="0.2">
      <c r="C1398" s="145" t="s">
        <v>856</v>
      </c>
      <c r="F1398" s="145" t="s">
        <v>4983</v>
      </c>
    </row>
    <row r="1399" spans="2:6" x14ac:dyDescent="0.2">
      <c r="B1399" s="144" t="s">
        <v>858</v>
      </c>
      <c r="E1399" s="144" t="s">
        <v>4984</v>
      </c>
    </row>
    <row r="1400" spans="2:6" x14ac:dyDescent="0.2">
      <c r="C1400" s="145" t="s">
        <v>860</v>
      </c>
      <c r="F1400" s="145" t="s">
        <v>4985</v>
      </c>
    </row>
    <row r="1401" spans="2:6" x14ac:dyDescent="0.2">
      <c r="C1401" s="145" t="s">
        <v>862</v>
      </c>
      <c r="F1401" s="145" t="s">
        <v>4986</v>
      </c>
    </row>
    <row r="1402" spans="2:6" x14ac:dyDescent="0.2">
      <c r="C1402" s="145" t="s">
        <v>863</v>
      </c>
      <c r="F1402" s="145" t="s">
        <v>4987</v>
      </c>
    </row>
    <row r="1403" spans="2:6" x14ac:dyDescent="0.2">
      <c r="C1403" s="145" t="s">
        <v>865</v>
      </c>
      <c r="F1403" s="145" t="s">
        <v>4988</v>
      </c>
    </row>
    <row r="1404" spans="2:6" x14ac:dyDescent="0.2">
      <c r="C1404" s="145" t="s">
        <v>866</v>
      </c>
      <c r="F1404" s="145" t="s">
        <v>4989</v>
      </c>
    </row>
    <row r="1405" spans="2:6" x14ac:dyDescent="0.2">
      <c r="C1405" s="145" t="s">
        <v>867</v>
      </c>
      <c r="F1405" s="145" t="s">
        <v>4990</v>
      </c>
    </row>
    <row r="1406" spans="2:6" x14ac:dyDescent="0.2">
      <c r="C1406" s="145" t="s">
        <v>869</v>
      </c>
      <c r="F1406" s="145" t="s">
        <v>4991</v>
      </c>
    </row>
    <row r="1407" spans="2:6" x14ac:dyDescent="0.2">
      <c r="C1407" s="145" t="s">
        <v>870</v>
      </c>
      <c r="F1407" s="145" t="s">
        <v>4992</v>
      </c>
    </row>
    <row r="1408" spans="2:6" x14ac:dyDescent="0.2">
      <c r="C1408" s="145" t="s">
        <v>871</v>
      </c>
      <c r="F1408" s="145" t="s">
        <v>4993</v>
      </c>
    </row>
    <row r="1409" spans="1:8" x14ac:dyDescent="0.2">
      <c r="C1409" s="145" t="s">
        <v>4994</v>
      </c>
      <c r="F1409" s="145" t="s">
        <v>4995</v>
      </c>
    </row>
    <row r="1410" spans="1:8" x14ac:dyDescent="0.2">
      <c r="C1410" s="145" t="s">
        <v>4996</v>
      </c>
      <c r="F1410" s="145" t="s">
        <v>4997</v>
      </c>
    </row>
    <row r="1411" spans="1:8" x14ac:dyDescent="0.2">
      <c r="C1411" s="145" t="s">
        <v>4998</v>
      </c>
      <c r="F1411" s="145" t="s">
        <v>4999</v>
      </c>
    </row>
    <row r="1412" spans="1:8" x14ac:dyDescent="0.2">
      <c r="C1412" s="145" t="s">
        <v>872</v>
      </c>
      <c r="F1412" s="145" t="s">
        <v>5000</v>
      </c>
    </row>
    <row r="1413" spans="1:8" x14ac:dyDescent="0.2">
      <c r="B1413" s="144" t="s">
        <v>874</v>
      </c>
      <c r="E1413" s="144" t="s">
        <v>5001</v>
      </c>
    </row>
    <row r="1414" spans="1:8" x14ac:dyDescent="0.2">
      <c r="C1414" s="145" t="s">
        <v>876</v>
      </c>
      <c r="F1414" s="145" t="s">
        <v>5002</v>
      </c>
    </row>
    <row r="1415" spans="1:8" x14ac:dyDescent="0.2">
      <c r="C1415" s="145" t="s">
        <v>877</v>
      </c>
      <c r="F1415" s="145" t="s">
        <v>5003</v>
      </c>
    </row>
    <row r="1416" spans="1:8" x14ac:dyDescent="0.2">
      <c r="C1416" s="145" t="s">
        <v>878</v>
      </c>
      <c r="F1416" s="145" t="s">
        <v>5004</v>
      </c>
    </row>
    <row r="1417" spans="1:8" x14ac:dyDescent="0.2">
      <c r="C1417" s="145" t="s">
        <v>879</v>
      </c>
      <c r="F1417" s="145" t="s">
        <v>5005</v>
      </c>
    </row>
    <row r="1418" spans="1:8" x14ac:dyDescent="0.2">
      <c r="C1418" s="145" t="s">
        <v>880</v>
      </c>
      <c r="F1418" s="145" t="s">
        <v>5006</v>
      </c>
    </row>
    <row r="1419" spans="1:8" x14ac:dyDescent="0.2">
      <c r="B1419" s="144" t="s">
        <v>881</v>
      </c>
      <c r="E1419" s="144" t="s">
        <v>5007</v>
      </c>
    </row>
    <row r="1420" spans="1:8" x14ac:dyDescent="0.2">
      <c r="C1420" s="145" t="s">
        <v>883</v>
      </c>
      <c r="F1420" s="145" t="s">
        <v>5007</v>
      </c>
    </row>
    <row r="1421" spans="1:8" x14ac:dyDescent="0.2">
      <c r="A1421" s="139" t="s">
        <v>884</v>
      </c>
      <c r="D1421" s="139" t="s">
        <v>5008</v>
      </c>
      <c r="H1421" s="83" t="s">
        <v>2588</v>
      </c>
    </row>
    <row r="1422" spans="1:8" x14ac:dyDescent="0.2">
      <c r="B1422" s="144" t="s">
        <v>86</v>
      </c>
      <c r="E1422" s="144" t="s">
        <v>5009</v>
      </c>
    </row>
    <row r="1423" spans="1:8" x14ac:dyDescent="0.2">
      <c r="C1423" s="145" t="s">
        <v>87</v>
      </c>
      <c r="F1423" s="145" t="s">
        <v>5009</v>
      </c>
    </row>
    <row r="1424" spans="1:8" x14ac:dyDescent="0.2">
      <c r="B1424" s="144" t="s">
        <v>88</v>
      </c>
      <c r="E1424" s="144" t="s">
        <v>5010</v>
      </c>
    </row>
    <row r="1425" spans="2:6" x14ac:dyDescent="0.2">
      <c r="C1425" s="145" t="s">
        <v>90</v>
      </c>
      <c r="F1425" s="145" t="s">
        <v>5011</v>
      </c>
    </row>
    <row r="1426" spans="2:6" x14ac:dyDescent="0.2">
      <c r="C1426" s="145" t="s">
        <v>92</v>
      </c>
      <c r="F1426" s="145" t="s">
        <v>5012</v>
      </c>
    </row>
    <row r="1427" spans="2:6" x14ac:dyDescent="0.2">
      <c r="C1427" s="145" t="s">
        <v>94</v>
      </c>
      <c r="F1427" s="145" t="s">
        <v>5013</v>
      </c>
    </row>
    <row r="1428" spans="2:6" x14ac:dyDescent="0.2">
      <c r="C1428" s="145" t="s">
        <v>118</v>
      </c>
      <c r="F1428" s="145" t="s">
        <v>5014</v>
      </c>
    </row>
    <row r="1429" spans="2:6" x14ac:dyDescent="0.2">
      <c r="C1429" s="145" t="s">
        <v>1562</v>
      </c>
      <c r="F1429" s="145" t="s">
        <v>5015</v>
      </c>
    </row>
    <row r="1430" spans="2:6" x14ac:dyDescent="0.2">
      <c r="C1430" s="145" t="s">
        <v>1564</v>
      </c>
      <c r="F1430" s="145" t="s">
        <v>5016</v>
      </c>
    </row>
    <row r="1431" spans="2:6" x14ac:dyDescent="0.2">
      <c r="C1431" s="145" t="s">
        <v>1566</v>
      </c>
      <c r="F1431" s="145" t="s">
        <v>5017</v>
      </c>
    </row>
    <row r="1432" spans="2:6" x14ac:dyDescent="0.2">
      <c r="C1432" s="145" t="s">
        <v>1568</v>
      </c>
      <c r="F1432" s="145" t="s">
        <v>5018</v>
      </c>
    </row>
    <row r="1433" spans="2:6" x14ac:dyDescent="0.2">
      <c r="B1433" s="144" t="s">
        <v>1570</v>
      </c>
      <c r="E1433" s="144" t="s">
        <v>5019</v>
      </c>
      <c r="F1433" s="145" t="s">
        <v>5019</v>
      </c>
    </row>
    <row r="1434" spans="2:6" x14ac:dyDescent="0.2">
      <c r="C1434" s="145" t="s">
        <v>1572</v>
      </c>
      <c r="E1434" s="144"/>
      <c r="F1434" s="145" t="s">
        <v>5020</v>
      </c>
    </row>
    <row r="1435" spans="2:6" x14ac:dyDescent="0.2">
      <c r="B1435" s="144" t="s">
        <v>1834</v>
      </c>
      <c r="E1435" s="144" t="s">
        <v>5021</v>
      </c>
      <c r="F1435" s="145" t="s">
        <v>5021</v>
      </c>
    </row>
    <row r="1436" spans="2:6" x14ac:dyDescent="0.2">
      <c r="C1436" s="145" t="s">
        <v>1836</v>
      </c>
      <c r="E1436" s="144"/>
      <c r="F1436" s="145" t="s">
        <v>5022</v>
      </c>
    </row>
    <row r="1437" spans="2:6" x14ac:dyDescent="0.2">
      <c r="C1437" s="145" t="s">
        <v>1838</v>
      </c>
      <c r="E1437" s="144"/>
      <c r="F1437" s="145" t="s">
        <v>5023</v>
      </c>
    </row>
    <row r="1438" spans="2:6" x14ac:dyDescent="0.2">
      <c r="C1438" s="145" t="s">
        <v>1840</v>
      </c>
      <c r="E1438" s="144"/>
      <c r="F1438" s="145" t="s">
        <v>5024</v>
      </c>
    </row>
    <row r="1439" spans="2:6" x14ac:dyDescent="0.2">
      <c r="B1439" s="144" t="s">
        <v>1842</v>
      </c>
      <c r="E1439" s="144" t="s">
        <v>5025</v>
      </c>
      <c r="F1439" s="145" t="s">
        <v>5025</v>
      </c>
    </row>
    <row r="1440" spans="2:6" x14ac:dyDescent="0.2">
      <c r="C1440" s="145" t="s">
        <v>1844</v>
      </c>
      <c r="E1440" s="144"/>
      <c r="F1440" s="145" t="s">
        <v>5026</v>
      </c>
    </row>
    <row r="1441" spans="2:6" x14ac:dyDescent="0.2">
      <c r="C1441" s="145" t="s">
        <v>1846</v>
      </c>
      <c r="E1441" s="144"/>
      <c r="F1441" s="145" t="s">
        <v>5027</v>
      </c>
    </row>
    <row r="1442" spans="2:6" x14ac:dyDescent="0.2">
      <c r="C1442" s="145" t="s">
        <v>1848</v>
      </c>
      <c r="E1442" s="144"/>
      <c r="F1442" s="145" t="s">
        <v>5028</v>
      </c>
    </row>
    <row r="1443" spans="2:6" x14ac:dyDescent="0.2">
      <c r="C1443" s="145" t="s">
        <v>1850</v>
      </c>
      <c r="E1443" s="144"/>
      <c r="F1443" s="145" t="s">
        <v>5029</v>
      </c>
    </row>
    <row r="1444" spans="2:6" x14ac:dyDescent="0.2">
      <c r="C1444" s="145" t="s">
        <v>1852</v>
      </c>
      <c r="E1444" s="144"/>
      <c r="F1444" s="145" t="s">
        <v>5030</v>
      </c>
    </row>
    <row r="1445" spans="2:6" x14ac:dyDescent="0.2">
      <c r="C1445" s="145" t="s">
        <v>1854</v>
      </c>
      <c r="E1445" s="144"/>
      <c r="F1445" s="145" t="s">
        <v>5031</v>
      </c>
    </row>
    <row r="1446" spans="2:6" x14ac:dyDescent="0.2">
      <c r="B1446" s="144" t="s">
        <v>1856</v>
      </c>
      <c r="E1446" s="144" t="s">
        <v>5032</v>
      </c>
      <c r="F1446" s="145" t="s">
        <v>5032</v>
      </c>
    </row>
    <row r="1447" spans="2:6" x14ac:dyDescent="0.2">
      <c r="C1447" s="145" t="s">
        <v>5033</v>
      </c>
      <c r="E1447" s="144"/>
      <c r="F1447" s="145" t="s">
        <v>5034</v>
      </c>
    </row>
    <row r="1448" spans="2:6" x14ac:dyDescent="0.2">
      <c r="C1448" s="145" t="s">
        <v>1858</v>
      </c>
      <c r="E1448" s="144"/>
      <c r="F1448" s="145" t="s">
        <v>5035</v>
      </c>
    </row>
    <row r="1449" spans="2:6" x14ac:dyDescent="0.2">
      <c r="C1449" s="145" t="s">
        <v>217</v>
      </c>
      <c r="E1449" s="144"/>
      <c r="F1449" s="145" t="s">
        <v>5036</v>
      </c>
    </row>
    <row r="1450" spans="2:6" x14ac:dyDescent="0.2">
      <c r="C1450" s="145" t="s">
        <v>219</v>
      </c>
      <c r="E1450" s="144"/>
      <c r="F1450" s="145" t="s">
        <v>5037</v>
      </c>
    </row>
    <row r="1451" spans="2:6" x14ac:dyDescent="0.2">
      <c r="C1451" s="145" t="s">
        <v>221</v>
      </c>
      <c r="E1451" s="144"/>
      <c r="F1451" s="145" t="s">
        <v>5038</v>
      </c>
    </row>
    <row r="1452" spans="2:6" x14ac:dyDescent="0.2">
      <c r="C1452" s="145" t="s">
        <v>223</v>
      </c>
      <c r="E1452" s="144"/>
      <c r="F1452" s="145" t="s">
        <v>5039</v>
      </c>
    </row>
    <row r="1453" spans="2:6" x14ac:dyDescent="0.2">
      <c r="C1453" s="145" t="s">
        <v>225</v>
      </c>
      <c r="E1453" s="144"/>
      <c r="F1453" s="145" t="s">
        <v>5040</v>
      </c>
    </row>
    <row r="1454" spans="2:6" x14ac:dyDescent="0.2">
      <c r="C1454" s="145" t="s">
        <v>227</v>
      </c>
      <c r="E1454" s="144"/>
      <c r="F1454" s="145" t="s">
        <v>5041</v>
      </c>
    </row>
    <row r="1455" spans="2:6" x14ac:dyDescent="0.2">
      <c r="C1455" s="145" t="s">
        <v>229</v>
      </c>
      <c r="E1455" s="144"/>
      <c r="F1455" s="145" t="s">
        <v>5042</v>
      </c>
    </row>
    <row r="1456" spans="2:6" x14ac:dyDescent="0.2">
      <c r="C1456" s="145" t="s">
        <v>231</v>
      </c>
      <c r="E1456" s="144"/>
      <c r="F1456" s="145" t="s">
        <v>5043</v>
      </c>
    </row>
    <row r="1457" spans="1:8" x14ac:dyDescent="0.2">
      <c r="C1457" s="145" t="s">
        <v>233</v>
      </c>
      <c r="E1457" s="144"/>
      <c r="F1457" s="145" t="s">
        <v>5044</v>
      </c>
    </row>
    <row r="1458" spans="1:8" x14ac:dyDescent="0.2">
      <c r="C1458" s="145" t="s">
        <v>235</v>
      </c>
      <c r="E1458" s="144"/>
      <c r="F1458" s="145" t="s">
        <v>5045</v>
      </c>
    </row>
    <row r="1459" spans="1:8" x14ac:dyDescent="0.2">
      <c r="C1459" s="145" t="s">
        <v>236</v>
      </c>
      <c r="E1459" s="144"/>
      <c r="F1459" s="145" t="s">
        <v>5046</v>
      </c>
    </row>
    <row r="1460" spans="1:8" x14ac:dyDescent="0.2">
      <c r="C1460" s="145" t="s">
        <v>237</v>
      </c>
      <c r="E1460" s="144"/>
      <c r="F1460" s="145" t="s">
        <v>5047</v>
      </c>
    </row>
    <row r="1461" spans="1:8" x14ac:dyDescent="0.2">
      <c r="C1461" s="145" t="s">
        <v>238</v>
      </c>
      <c r="E1461" s="144"/>
      <c r="F1461" s="145" t="s">
        <v>5048</v>
      </c>
    </row>
    <row r="1462" spans="1:8" x14ac:dyDescent="0.2">
      <c r="C1462" s="145" t="s">
        <v>5049</v>
      </c>
      <c r="E1462" s="144"/>
      <c r="F1462" s="145" t="s">
        <v>5050</v>
      </c>
    </row>
    <row r="1463" spans="1:8" x14ac:dyDescent="0.2">
      <c r="C1463" s="145" t="s">
        <v>5051</v>
      </c>
      <c r="E1463" s="144"/>
      <c r="F1463" s="145" t="s">
        <v>5052</v>
      </c>
    </row>
    <row r="1464" spans="1:8" x14ac:dyDescent="0.2">
      <c r="C1464" s="145" t="s">
        <v>240</v>
      </c>
      <c r="E1464" s="144"/>
      <c r="F1464" s="145" t="s">
        <v>5053</v>
      </c>
    </row>
    <row r="1465" spans="1:8" x14ac:dyDescent="0.2">
      <c r="B1465" s="144" t="s">
        <v>242</v>
      </c>
      <c r="E1465" s="144" t="s">
        <v>5054</v>
      </c>
      <c r="F1465" s="145" t="s">
        <v>5054</v>
      </c>
    </row>
    <row r="1466" spans="1:8" x14ac:dyDescent="0.2">
      <c r="C1466" s="145" t="s">
        <v>244</v>
      </c>
      <c r="E1466" s="144"/>
      <c r="F1466" s="145" t="s">
        <v>5054</v>
      </c>
    </row>
    <row r="1467" spans="1:8" x14ac:dyDescent="0.2">
      <c r="A1467" s="139" t="s">
        <v>245</v>
      </c>
      <c r="D1467" s="139" t="s">
        <v>5055</v>
      </c>
      <c r="H1467" s="83" t="s">
        <v>2582</v>
      </c>
    </row>
    <row r="1468" spans="1:8" x14ac:dyDescent="0.2">
      <c r="B1468" s="144" t="s">
        <v>247</v>
      </c>
      <c r="E1468" s="144" t="s">
        <v>5056</v>
      </c>
    </row>
    <row r="1469" spans="1:8" x14ac:dyDescent="0.2">
      <c r="C1469" s="145" t="s">
        <v>248</v>
      </c>
      <c r="F1469" s="145" t="s">
        <v>5056</v>
      </c>
    </row>
    <row r="1470" spans="1:8" x14ac:dyDescent="0.2">
      <c r="B1470" s="144" t="s">
        <v>249</v>
      </c>
      <c r="E1470" s="144" t="s">
        <v>5057</v>
      </c>
    </row>
    <row r="1471" spans="1:8" x14ac:dyDescent="0.2">
      <c r="C1471" s="145" t="s">
        <v>251</v>
      </c>
      <c r="F1471" s="145" t="s">
        <v>5058</v>
      </c>
    </row>
    <row r="1472" spans="1:8" x14ac:dyDescent="0.2">
      <c r="C1472" s="145" t="s">
        <v>253</v>
      </c>
      <c r="F1472" s="145" t="s">
        <v>5059</v>
      </c>
    </row>
    <row r="1473" spans="2:6" x14ac:dyDescent="0.2">
      <c r="C1473" s="145" t="s">
        <v>255</v>
      </c>
      <c r="F1473" s="145" t="s">
        <v>5060</v>
      </c>
    </row>
    <row r="1474" spans="2:6" x14ac:dyDescent="0.2">
      <c r="B1474" s="144" t="s">
        <v>257</v>
      </c>
      <c r="E1474" s="144" t="s">
        <v>5061</v>
      </c>
    </row>
    <row r="1475" spans="2:6" x14ac:dyDescent="0.2">
      <c r="C1475" s="145" t="s">
        <v>259</v>
      </c>
      <c r="F1475" s="145" t="s">
        <v>5062</v>
      </c>
    </row>
    <row r="1476" spans="2:6" x14ac:dyDescent="0.2">
      <c r="C1476" s="145" t="s">
        <v>261</v>
      </c>
      <c r="F1476" s="145" t="s">
        <v>5063</v>
      </c>
    </row>
    <row r="1477" spans="2:6" x14ac:dyDescent="0.2">
      <c r="C1477" s="145" t="s">
        <v>263</v>
      </c>
      <c r="F1477" s="145" t="s">
        <v>5064</v>
      </c>
    </row>
    <row r="1478" spans="2:6" x14ac:dyDescent="0.2">
      <c r="C1478" s="145" t="s">
        <v>265</v>
      </c>
      <c r="F1478" s="145" t="s">
        <v>5065</v>
      </c>
    </row>
    <row r="1479" spans="2:6" x14ac:dyDescent="0.2">
      <c r="C1479" s="145" t="s">
        <v>267</v>
      </c>
      <c r="F1479" s="145" t="s">
        <v>5066</v>
      </c>
    </row>
    <row r="1480" spans="2:6" x14ac:dyDescent="0.2">
      <c r="C1480" s="145" t="s">
        <v>269</v>
      </c>
      <c r="F1480" s="145" t="s">
        <v>5067</v>
      </c>
    </row>
    <row r="1481" spans="2:6" x14ac:dyDescent="0.2">
      <c r="C1481" s="145" t="s">
        <v>5068</v>
      </c>
      <c r="F1481" s="145" t="s">
        <v>5069</v>
      </c>
    </row>
    <row r="1482" spans="2:6" x14ac:dyDescent="0.2">
      <c r="C1482" s="145" t="s">
        <v>5070</v>
      </c>
      <c r="F1482" s="145" t="s">
        <v>5071</v>
      </c>
    </row>
    <row r="1483" spans="2:6" x14ac:dyDescent="0.2">
      <c r="C1483" s="145" t="s">
        <v>270</v>
      </c>
      <c r="F1483" s="145" t="s">
        <v>5072</v>
      </c>
    </row>
    <row r="1484" spans="2:6" x14ac:dyDescent="0.2">
      <c r="B1484" s="144" t="s">
        <v>1574</v>
      </c>
      <c r="E1484" s="144" t="s">
        <v>5073</v>
      </c>
    </row>
    <row r="1485" spans="2:6" x14ac:dyDescent="0.2">
      <c r="C1485" s="145" t="s">
        <v>1576</v>
      </c>
      <c r="F1485" s="145" t="s">
        <v>5074</v>
      </c>
    </row>
    <row r="1486" spans="2:6" x14ac:dyDescent="0.2">
      <c r="C1486" s="145" t="s">
        <v>1578</v>
      </c>
      <c r="F1486" s="145" t="s">
        <v>5075</v>
      </c>
    </row>
    <row r="1487" spans="2:6" x14ac:dyDescent="0.2">
      <c r="C1487" s="145" t="s">
        <v>1580</v>
      </c>
      <c r="F1487" s="145" t="s">
        <v>5076</v>
      </c>
    </row>
    <row r="1488" spans="2:6" x14ac:dyDescent="0.2">
      <c r="C1488" s="145" t="s">
        <v>1582</v>
      </c>
      <c r="F1488" s="145" t="s">
        <v>5077</v>
      </c>
    </row>
    <row r="1489" spans="1:8" x14ac:dyDescent="0.2">
      <c r="B1489" s="144" t="s">
        <v>1584</v>
      </c>
      <c r="E1489" s="144" t="s">
        <v>5078</v>
      </c>
    </row>
    <row r="1490" spans="1:8" x14ac:dyDescent="0.2">
      <c r="C1490" s="145" t="s">
        <v>1585</v>
      </c>
      <c r="F1490" s="145" t="s">
        <v>5078</v>
      </c>
    </row>
    <row r="1491" spans="1:8" x14ac:dyDescent="0.2">
      <c r="B1491" s="144" t="s">
        <v>1586</v>
      </c>
      <c r="E1491" s="144" t="s">
        <v>5079</v>
      </c>
    </row>
    <row r="1492" spans="1:8" x14ac:dyDescent="0.2">
      <c r="C1492" s="145" t="s">
        <v>1347</v>
      </c>
      <c r="F1492" s="145" t="s">
        <v>5079</v>
      </c>
    </row>
    <row r="1493" spans="1:8" x14ac:dyDescent="0.2">
      <c r="A1493" s="139" t="s">
        <v>1348</v>
      </c>
      <c r="D1493" s="139" t="s">
        <v>5080</v>
      </c>
      <c r="H1493" s="83" t="s">
        <v>2581</v>
      </c>
    </row>
    <row r="1494" spans="1:8" x14ac:dyDescent="0.2">
      <c r="B1494" s="144" t="s">
        <v>315</v>
      </c>
      <c r="E1494" s="144" t="s">
        <v>5081</v>
      </c>
    </row>
    <row r="1495" spans="1:8" x14ac:dyDescent="0.2">
      <c r="C1495" s="145" t="s">
        <v>3246</v>
      </c>
      <c r="F1495" s="145" t="s">
        <v>5082</v>
      </c>
    </row>
    <row r="1496" spans="1:8" x14ac:dyDescent="0.2">
      <c r="C1496" s="145" t="s">
        <v>3248</v>
      </c>
      <c r="F1496" s="145" t="s">
        <v>5083</v>
      </c>
    </row>
    <row r="1497" spans="1:8" x14ac:dyDescent="0.2">
      <c r="C1497" s="145" t="s">
        <v>1296</v>
      </c>
      <c r="F1497" s="145" t="s">
        <v>5084</v>
      </c>
    </row>
    <row r="1498" spans="1:8" x14ac:dyDescent="0.2">
      <c r="C1498" s="145" t="s">
        <v>1298</v>
      </c>
      <c r="F1498" s="145" t="s">
        <v>5085</v>
      </c>
    </row>
    <row r="1499" spans="1:8" x14ac:dyDescent="0.2">
      <c r="C1499" s="145" t="s">
        <v>1300</v>
      </c>
      <c r="F1499" s="145" t="s">
        <v>5086</v>
      </c>
    </row>
    <row r="1500" spans="1:8" x14ac:dyDescent="0.2">
      <c r="C1500" s="145" t="s">
        <v>1302</v>
      </c>
      <c r="F1500" s="145" t="s">
        <v>5087</v>
      </c>
    </row>
    <row r="1501" spans="1:8" x14ac:dyDescent="0.2">
      <c r="C1501" s="145" t="s">
        <v>1303</v>
      </c>
      <c r="F1501" s="145" t="s">
        <v>5088</v>
      </c>
    </row>
    <row r="1502" spans="1:8" x14ac:dyDescent="0.2">
      <c r="B1502" s="144" t="s">
        <v>1305</v>
      </c>
      <c r="E1502" s="144" t="s">
        <v>5089</v>
      </c>
    </row>
    <row r="1503" spans="1:8" x14ac:dyDescent="0.2">
      <c r="C1503" s="145" t="s">
        <v>1307</v>
      </c>
      <c r="F1503" s="145" t="s">
        <v>5090</v>
      </c>
    </row>
    <row r="1504" spans="1:8" x14ac:dyDescent="0.2">
      <c r="C1504" s="145" t="s">
        <v>1309</v>
      </c>
      <c r="F1504" s="145" t="s">
        <v>5091</v>
      </c>
    </row>
    <row r="1505" spans="1:8" x14ac:dyDescent="0.2">
      <c r="C1505" s="145" t="s">
        <v>2302</v>
      </c>
      <c r="F1505" s="145" t="s">
        <v>5092</v>
      </c>
    </row>
    <row r="1506" spans="1:8" x14ac:dyDescent="0.2">
      <c r="C1506" s="145" t="s">
        <v>5093</v>
      </c>
      <c r="F1506" s="145" t="s">
        <v>5094</v>
      </c>
    </row>
    <row r="1507" spans="1:8" x14ac:dyDescent="0.2">
      <c r="C1507" s="145" t="s">
        <v>5095</v>
      </c>
      <c r="F1507" s="145" t="s">
        <v>5096</v>
      </c>
    </row>
    <row r="1508" spans="1:8" x14ac:dyDescent="0.2">
      <c r="C1508" s="145" t="s">
        <v>2303</v>
      </c>
      <c r="F1508" s="145" t="s">
        <v>5097</v>
      </c>
    </row>
    <row r="1509" spans="1:8" x14ac:dyDescent="0.2">
      <c r="B1509" s="144" t="s">
        <v>2305</v>
      </c>
      <c r="E1509" s="144" t="s">
        <v>5098</v>
      </c>
    </row>
    <row r="1510" spans="1:8" x14ac:dyDescent="0.2">
      <c r="C1510" s="145" t="s">
        <v>2307</v>
      </c>
      <c r="F1510" s="145" t="s">
        <v>5099</v>
      </c>
    </row>
    <row r="1511" spans="1:8" x14ac:dyDescent="0.2">
      <c r="C1511" s="145" t="s">
        <v>2309</v>
      </c>
      <c r="F1511" s="145" t="s">
        <v>5100</v>
      </c>
    </row>
    <row r="1512" spans="1:8" x14ac:dyDescent="0.2">
      <c r="C1512" s="145" t="s">
        <v>2311</v>
      </c>
      <c r="F1512" s="145" t="s">
        <v>5101</v>
      </c>
    </row>
    <row r="1513" spans="1:8" x14ac:dyDescent="0.2">
      <c r="C1513" s="145" t="s">
        <v>2313</v>
      </c>
      <c r="F1513" s="145" t="s">
        <v>5102</v>
      </c>
    </row>
    <row r="1514" spans="1:8" x14ac:dyDescent="0.2">
      <c r="B1514" s="144" t="s">
        <v>2315</v>
      </c>
      <c r="E1514" s="144" t="s">
        <v>5103</v>
      </c>
    </row>
    <row r="1515" spans="1:8" x14ac:dyDescent="0.2">
      <c r="C1515" s="145" t="s">
        <v>2317</v>
      </c>
      <c r="F1515" s="145" t="s">
        <v>5103</v>
      </c>
    </row>
    <row r="1516" spans="1:8" x14ac:dyDescent="0.2">
      <c r="A1516" s="139" t="s">
        <v>1589</v>
      </c>
      <c r="D1516" s="139" t="s">
        <v>5104</v>
      </c>
      <c r="H1516" s="83" t="s">
        <v>2580</v>
      </c>
    </row>
    <row r="1517" spans="1:8" x14ac:dyDescent="0.2">
      <c r="B1517" s="144" t="s">
        <v>2319</v>
      </c>
      <c r="E1517" s="144" t="s">
        <v>5105</v>
      </c>
      <c r="F1517" s="145" t="s">
        <v>5105</v>
      </c>
    </row>
    <row r="1518" spans="1:8" x14ac:dyDescent="0.2">
      <c r="C1518" s="145" t="s">
        <v>2321</v>
      </c>
      <c r="E1518" s="144"/>
      <c r="F1518" s="145" t="s">
        <v>5105</v>
      </c>
    </row>
    <row r="1519" spans="1:8" x14ac:dyDescent="0.2">
      <c r="C1519" s="145" t="s">
        <v>5106</v>
      </c>
      <c r="E1519" s="144"/>
      <c r="F1519" s="145" t="s">
        <v>5107</v>
      </c>
    </row>
    <row r="1520" spans="1:8" x14ac:dyDescent="0.2">
      <c r="B1520" s="144" t="s">
        <v>2322</v>
      </c>
      <c r="E1520" s="144" t="s">
        <v>5108</v>
      </c>
      <c r="F1520" s="145" t="s">
        <v>5108</v>
      </c>
    </row>
    <row r="1521" spans="2:6" x14ac:dyDescent="0.2">
      <c r="C1521" s="145" t="s">
        <v>2324</v>
      </c>
      <c r="E1521" s="144"/>
      <c r="F1521" s="145" t="s">
        <v>5108</v>
      </c>
    </row>
    <row r="1522" spans="2:6" x14ac:dyDescent="0.2">
      <c r="B1522" s="144" t="s">
        <v>2325</v>
      </c>
      <c r="E1522" s="144" t="s">
        <v>5109</v>
      </c>
      <c r="F1522" s="145" t="s">
        <v>5109</v>
      </c>
    </row>
    <row r="1523" spans="2:6" x14ac:dyDescent="0.2">
      <c r="C1523" s="145" t="s">
        <v>1350</v>
      </c>
      <c r="E1523" s="144"/>
      <c r="F1523" s="145" t="s">
        <v>5110</v>
      </c>
    </row>
    <row r="1524" spans="2:6" x14ac:dyDescent="0.2">
      <c r="C1524" s="145" t="s">
        <v>1352</v>
      </c>
      <c r="E1524" s="144"/>
      <c r="F1524" s="145" t="s">
        <v>5111</v>
      </c>
    </row>
    <row r="1525" spans="2:6" x14ac:dyDescent="0.2">
      <c r="C1525" s="145" t="s">
        <v>1353</v>
      </c>
      <c r="E1525" s="144"/>
      <c r="F1525" s="145" t="s">
        <v>5112</v>
      </c>
    </row>
    <row r="1526" spans="2:6" x14ac:dyDescent="0.2">
      <c r="B1526" s="144" t="s">
        <v>1354</v>
      </c>
      <c r="E1526" s="144" t="s">
        <v>5113</v>
      </c>
      <c r="F1526" s="145" t="s">
        <v>5113</v>
      </c>
    </row>
    <row r="1527" spans="2:6" x14ac:dyDescent="0.2">
      <c r="C1527" s="145" t="s">
        <v>318</v>
      </c>
      <c r="E1527" s="144"/>
      <c r="F1527" s="145" t="s">
        <v>5114</v>
      </c>
    </row>
    <row r="1528" spans="2:6" x14ac:dyDescent="0.2">
      <c r="C1528" s="145" t="s">
        <v>320</v>
      </c>
      <c r="E1528" s="144"/>
      <c r="F1528" s="145" t="s">
        <v>5115</v>
      </c>
    </row>
    <row r="1529" spans="2:6" x14ac:dyDescent="0.2">
      <c r="C1529" s="145" t="s">
        <v>322</v>
      </c>
      <c r="E1529" s="144"/>
      <c r="F1529" s="145" t="s">
        <v>5116</v>
      </c>
    </row>
    <row r="1530" spans="2:6" x14ac:dyDescent="0.2">
      <c r="C1530" s="145" t="s">
        <v>324</v>
      </c>
      <c r="E1530" s="144"/>
      <c r="F1530" s="145" t="s">
        <v>5117</v>
      </c>
    </row>
    <row r="1531" spans="2:6" x14ac:dyDescent="0.2">
      <c r="C1531" s="145" t="s">
        <v>326</v>
      </c>
      <c r="E1531" s="144"/>
      <c r="F1531" s="145" t="s">
        <v>5118</v>
      </c>
    </row>
    <row r="1532" spans="2:6" x14ac:dyDescent="0.2">
      <c r="C1532" s="145" t="s">
        <v>328</v>
      </c>
      <c r="E1532" s="144"/>
      <c r="F1532" s="145" t="s">
        <v>5119</v>
      </c>
    </row>
    <row r="1533" spans="2:6" x14ac:dyDescent="0.2">
      <c r="C1533" s="145" t="s">
        <v>330</v>
      </c>
      <c r="E1533" s="144"/>
      <c r="F1533" s="145" t="s">
        <v>5120</v>
      </c>
    </row>
    <row r="1534" spans="2:6" x14ac:dyDescent="0.2">
      <c r="C1534" s="145" t="s">
        <v>331</v>
      </c>
      <c r="E1534" s="144"/>
      <c r="F1534" s="145" t="s">
        <v>5121</v>
      </c>
    </row>
    <row r="1535" spans="2:6" x14ac:dyDescent="0.2">
      <c r="C1535" s="145" t="s">
        <v>5122</v>
      </c>
      <c r="E1535" s="144"/>
      <c r="F1535" s="145" t="s">
        <v>5123</v>
      </c>
    </row>
    <row r="1536" spans="2:6" x14ac:dyDescent="0.2">
      <c r="C1536" s="145" t="s">
        <v>332</v>
      </c>
      <c r="E1536" s="144"/>
      <c r="F1536" s="145" t="s">
        <v>5124</v>
      </c>
    </row>
    <row r="1537" spans="2:6" x14ac:dyDescent="0.2">
      <c r="B1537" s="144" t="s">
        <v>334</v>
      </c>
      <c r="E1537" s="144" t="s">
        <v>5125</v>
      </c>
      <c r="F1537" s="145" t="s">
        <v>5125</v>
      </c>
    </row>
    <row r="1538" spans="2:6" x14ac:dyDescent="0.2">
      <c r="C1538" s="145" t="s">
        <v>1614</v>
      </c>
      <c r="E1538" s="144"/>
      <c r="F1538" s="145" t="s">
        <v>5126</v>
      </c>
    </row>
    <row r="1539" spans="2:6" x14ac:dyDescent="0.2">
      <c r="C1539" s="145" t="s">
        <v>1616</v>
      </c>
      <c r="E1539" s="144"/>
      <c r="F1539" s="145" t="s">
        <v>5127</v>
      </c>
    </row>
    <row r="1540" spans="2:6" x14ac:dyDescent="0.2">
      <c r="C1540" s="145" t="s">
        <v>1618</v>
      </c>
      <c r="E1540" s="144"/>
      <c r="F1540" s="145" t="s">
        <v>5128</v>
      </c>
    </row>
    <row r="1541" spans="2:6" x14ac:dyDescent="0.2">
      <c r="C1541" s="145" t="s">
        <v>1620</v>
      </c>
      <c r="E1541" s="144"/>
      <c r="F1541" s="145" t="s">
        <v>5129</v>
      </c>
    </row>
    <row r="1542" spans="2:6" x14ac:dyDescent="0.2">
      <c r="C1542" s="145" t="s">
        <v>1622</v>
      </c>
      <c r="E1542" s="144"/>
      <c r="F1542" s="145" t="s">
        <v>5130</v>
      </c>
    </row>
    <row r="1543" spans="2:6" x14ac:dyDescent="0.2">
      <c r="C1543" s="145" t="s">
        <v>1623</v>
      </c>
      <c r="E1543" s="144"/>
      <c r="F1543" s="145" t="s">
        <v>5131</v>
      </c>
    </row>
    <row r="1544" spans="2:6" x14ac:dyDescent="0.2">
      <c r="C1544" s="145" t="s">
        <v>5132</v>
      </c>
      <c r="E1544" s="144"/>
      <c r="F1544" s="145" t="s">
        <v>5133</v>
      </c>
    </row>
    <row r="1545" spans="2:6" x14ac:dyDescent="0.2">
      <c r="C1545" s="145" t="s">
        <v>5134</v>
      </c>
      <c r="E1545" s="144"/>
      <c r="F1545" s="145" t="s">
        <v>5135</v>
      </c>
    </row>
    <row r="1546" spans="2:6" x14ac:dyDescent="0.2">
      <c r="C1546" s="145" t="s">
        <v>1625</v>
      </c>
      <c r="E1546" s="144"/>
      <c r="F1546" s="145" t="s">
        <v>5136</v>
      </c>
    </row>
    <row r="1547" spans="2:6" x14ac:dyDescent="0.2">
      <c r="B1547" s="144" t="s">
        <v>1627</v>
      </c>
      <c r="E1547" s="144" t="s">
        <v>5137</v>
      </c>
      <c r="F1547" s="145" t="s">
        <v>5137</v>
      </c>
    </row>
    <row r="1548" spans="2:6" x14ac:dyDescent="0.2">
      <c r="C1548" s="145" t="s">
        <v>1629</v>
      </c>
      <c r="E1548" s="144"/>
      <c r="F1548" s="145" t="s">
        <v>5138</v>
      </c>
    </row>
    <row r="1549" spans="2:6" x14ac:dyDescent="0.2">
      <c r="C1549" s="145" t="s">
        <v>1631</v>
      </c>
      <c r="E1549" s="144"/>
      <c r="F1549" s="145" t="s">
        <v>5139</v>
      </c>
    </row>
    <row r="1550" spans="2:6" x14ac:dyDescent="0.2">
      <c r="C1550" s="145" t="s">
        <v>1633</v>
      </c>
      <c r="E1550" s="144"/>
      <c r="F1550" s="145" t="s">
        <v>5140</v>
      </c>
    </row>
    <row r="1551" spans="2:6" x14ac:dyDescent="0.2">
      <c r="C1551" s="145" t="s">
        <v>5141</v>
      </c>
      <c r="E1551" s="144"/>
      <c r="F1551" s="145" t="s">
        <v>5142</v>
      </c>
    </row>
    <row r="1552" spans="2:6" x14ac:dyDescent="0.2">
      <c r="C1552" s="145" t="s">
        <v>1635</v>
      </c>
      <c r="E1552" s="144"/>
      <c r="F1552" s="145" t="s">
        <v>5143</v>
      </c>
    </row>
    <row r="1553" spans="2:6" x14ac:dyDescent="0.2">
      <c r="B1553" s="144" t="s">
        <v>1637</v>
      </c>
      <c r="E1553" s="144" t="s">
        <v>5144</v>
      </c>
      <c r="F1553" s="145" t="s">
        <v>5144</v>
      </c>
    </row>
    <row r="1554" spans="2:6" x14ac:dyDescent="0.2">
      <c r="C1554" s="145" t="s">
        <v>1639</v>
      </c>
      <c r="E1554" s="144"/>
      <c r="F1554" s="145" t="s">
        <v>5145</v>
      </c>
    </row>
    <row r="1555" spans="2:6" x14ac:dyDescent="0.2">
      <c r="C1555" s="145" t="s">
        <v>1641</v>
      </c>
      <c r="E1555" s="144"/>
      <c r="F1555" s="145" t="s">
        <v>5146</v>
      </c>
    </row>
    <row r="1556" spans="2:6" x14ac:dyDescent="0.2">
      <c r="C1556" s="145" t="s">
        <v>1643</v>
      </c>
      <c r="E1556" s="144"/>
      <c r="F1556" s="145" t="s">
        <v>5147</v>
      </c>
    </row>
    <row r="1557" spans="2:6" x14ac:dyDescent="0.2">
      <c r="C1557" s="145" t="s">
        <v>1647</v>
      </c>
      <c r="E1557" s="144"/>
      <c r="F1557" s="145" t="s">
        <v>5148</v>
      </c>
    </row>
    <row r="1558" spans="2:6" x14ac:dyDescent="0.2">
      <c r="C1558" s="145" t="s">
        <v>1649</v>
      </c>
      <c r="E1558" s="144"/>
      <c r="F1558" s="145" t="s">
        <v>5149</v>
      </c>
    </row>
    <row r="1559" spans="2:6" x14ac:dyDescent="0.2">
      <c r="C1559" s="145" t="s">
        <v>1651</v>
      </c>
      <c r="E1559" s="144"/>
      <c r="F1559" s="145" t="s">
        <v>5150</v>
      </c>
    </row>
    <row r="1560" spans="2:6" x14ac:dyDescent="0.2">
      <c r="C1560" s="145" t="s">
        <v>1653</v>
      </c>
      <c r="E1560" s="144"/>
      <c r="F1560" s="145" t="s">
        <v>5151</v>
      </c>
    </row>
    <row r="1561" spans="2:6" x14ac:dyDescent="0.2">
      <c r="C1561" s="145" t="s">
        <v>1655</v>
      </c>
      <c r="E1561" s="144"/>
      <c r="F1561" s="145" t="s">
        <v>5152</v>
      </c>
    </row>
    <row r="1562" spans="2:6" x14ac:dyDescent="0.2">
      <c r="C1562" s="145" t="s">
        <v>1657</v>
      </c>
      <c r="E1562" s="144"/>
      <c r="F1562" s="145" t="s">
        <v>5153</v>
      </c>
    </row>
    <row r="1563" spans="2:6" x14ac:dyDescent="0.2">
      <c r="C1563" s="145" t="s">
        <v>1659</v>
      </c>
      <c r="E1563" s="144"/>
      <c r="F1563" s="145" t="s">
        <v>5154</v>
      </c>
    </row>
    <row r="1564" spans="2:6" x14ac:dyDescent="0.2">
      <c r="C1564" s="145" t="s">
        <v>1661</v>
      </c>
      <c r="E1564" s="144"/>
      <c r="F1564" s="145" t="s">
        <v>5155</v>
      </c>
    </row>
    <row r="1565" spans="2:6" x14ac:dyDescent="0.2">
      <c r="C1565" s="145" t="s">
        <v>1663</v>
      </c>
      <c r="E1565" s="144"/>
      <c r="F1565" s="145" t="s">
        <v>5156</v>
      </c>
    </row>
    <row r="1566" spans="2:6" x14ac:dyDescent="0.2">
      <c r="B1566" s="144" t="s">
        <v>1665</v>
      </c>
      <c r="E1566" s="144" t="s">
        <v>4657</v>
      </c>
      <c r="F1566" s="145" t="s">
        <v>4657</v>
      </c>
    </row>
    <row r="1567" spans="2:6" x14ac:dyDescent="0.2">
      <c r="C1567" s="145" t="s">
        <v>1667</v>
      </c>
      <c r="E1567" s="144"/>
      <c r="F1567" s="145" t="s">
        <v>5157</v>
      </c>
    </row>
    <row r="1568" spans="2:6" x14ac:dyDescent="0.2">
      <c r="C1568" s="145" t="s">
        <v>1669</v>
      </c>
      <c r="E1568" s="144"/>
      <c r="F1568" s="145" t="s">
        <v>5158</v>
      </c>
    </row>
    <row r="1569" spans="2:6" x14ac:dyDescent="0.2">
      <c r="C1569" s="145" t="s">
        <v>1671</v>
      </c>
      <c r="E1569" s="144"/>
      <c r="F1569" s="145" t="s">
        <v>5159</v>
      </c>
    </row>
    <row r="1570" spans="2:6" x14ac:dyDescent="0.2">
      <c r="C1570" s="145" t="s">
        <v>1673</v>
      </c>
      <c r="E1570" s="144"/>
      <c r="F1570" s="145" t="s">
        <v>5160</v>
      </c>
    </row>
    <row r="1571" spans="2:6" x14ac:dyDescent="0.2">
      <c r="C1571" s="145" t="s">
        <v>1675</v>
      </c>
      <c r="E1571" s="144"/>
      <c r="F1571" s="145" t="s">
        <v>5161</v>
      </c>
    </row>
    <row r="1572" spans="2:6" x14ac:dyDescent="0.2">
      <c r="C1572" s="145" t="s">
        <v>1677</v>
      </c>
      <c r="E1572" s="144"/>
      <c r="F1572" s="145" t="s">
        <v>5162</v>
      </c>
    </row>
    <row r="1573" spans="2:6" x14ac:dyDescent="0.2">
      <c r="C1573" s="145" t="s">
        <v>1394</v>
      </c>
      <c r="E1573" s="144"/>
      <c r="F1573" s="145" t="s">
        <v>5163</v>
      </c>
    </row>
    <row r="1574" spans="2:6" x14ac:dyDescent="0.2">
      <c r="C1574" s="145" t="s">
        <v>1396</v>
      </c>
      <c r="E1574" s="144"/>
      <c r="F1574" s="145" t="s">
        <v>5164</v>
      </c>
    </row>
    <row r="1575" spans="2:6" x14ac:dyDescent="0.2">
      <c r="C1575" s="145" t="s">
        <v>1400</v>
      </c>
      <c r="E1575" s="144"/>
      <c r="F1575" s="145" t="s">
        <v>5165</v>
      </c>
    </row>
    <row r="1576" spans="2:6" x14ac:dyDescent="0.2">
      <c r="C1576" s="145" t="s">
        <v>1401</v>
      </c>
      <c r="E1576" s="144"/>
      <c r="F1576" s="145" t="s">
        <v>5166</v>
      </c>
    </row>
    <row r="1577" spans="2:6" x14ac:dyDescent="0.2">
      <c r="C1577" s="145" t="s">
        <v>1402</v>
      </c>
      <c r="E1577" s="144"/>
      <c r="F1577" s="145" t="s">
        <v>5167</v>
      </c>
    </row>
    <row r="1578" spans="2:6" x14ac:dyDescent="0.2">
      <c r="C1578" s="145" t="s">
        <v>5168</v>
      </c>
      <c r="E1578" s="144"/>
      <c r="F1578" s="145" t="s">
        <v>5169</v>
      </c>
    </row>
    <row r="1579" spans="2:6" x14ac:dyDescent="0.2">
      <c r="C1579" s="145" t="s">
        <v>5170</v>
      </c>
      <c r="E1579" s="144"/>
      <c r="F1579" s="145" t="s">
        <v>5171</v>
      </c>
    </row>
    <row r="1580" spans="2:6" x14ac:dyDescent="0.2">
      <c r="C1580" s="145" t="s">
        <v>5172</v>
      </c>
      <c r="E1580" s="144"/>
      <c r="F1580" s="145" t="s">
        <v>5173</v>
      </c>
    </row>
    <row r="1581" spans="2:6" x14ac:dyDescent="0.2">
      <c r="C1581" s="145" t="s">
        <v>5174</v>
      </c>
      <c r="E1581" s="144"/>
      <c r="F1581" s="145" t="s">
        <v>5175</v>
      </c>
    </row>
    <row r="1582" spans="2:6" x14ac:dyDescent="0.2">
      <c r="C1582" s="145" t="s">
        <v>1403</v>
      </c>
      <c r="E1582" s="144"/>
      <c r="F1582" s="145" t="s">
        <v>5176</v>
      </c>
    </row>
    <row r="1583" spans="2:6" x14ac:dyDescent="0.2">
      <c r="B1583" s="144" t="s">
        <v>5177</v>
      </c>
      <c r="E1583" s="144" t="s">
        <v>5178</v>
      </c>
      <c r="F1583" s="145" t="s">
        <v>5178</v>
      </c>
    </row>
    <row r="1584" spans="2:6" x14ac:dyDescent="0.2">
      <c r="C1584" s="145" t="s">
        <v>5179</v>
      </c>
      <c r="E1584" s="144"/>
      <c r="F1584" s="145" t="s">
        <v>5180</v>
      </c>
    </row>
    <row r="1585" spans="1:8" x14ac:dyDescent="0.2">
      <c r="C1585" s="145" t="s">
        <v>5181</v>
      </c>
      <c r="E1585" s="144"/>
      <c r="F1585" s="145" t="s">
        <v>5182</v>
      </c>
    </row>
    <row r="1586" spans="1:8" x14ac:dyDescent="0.2">
      <c r="C1586" s="145" t="s">
        <v>5183</v>
      </c>
      <c r="E1586" s="144"/>
      <c r="F1586" s="145" t="s">
        <v>5184</v>
      </c>
    </row>
    <row r="1587" spans="1:8" x14ac:dyDescent="0.2">
      <c r="C1587" s="145" t="s">
        <v>5185</v>
      </c>
      <c r="E1587" s="144"/>
      <c r="F1587" s="145" t="s">
        <v>5186</v>
      </c>
    </row>
    <row r="1588" spans="1:8" x14ac:dyDescent="0.2">
      <c r="C1588" s="145" t="s">
        <v>5187</v>
      </c>
      <c r="E1588" s="144"/>
      <c r="F1588" s="145" t="s">
        <v>5188</v>
      </c>
    </row>
    <row r="1589" spans="1:8" x14ac:dyDescent="0.2">
      <c r="B1589" s="144" t="s">
        <v>1405</v>
      </c>
      <c r="E1589" s="144" t="s">
        <v>5189</v>
      </c>
      <c r="F1589" s="145" t="s">
        <v>5189</v>
      </c>
    </row>
    <row r="1590" spans="1:8" x14ac:dyDescent="0.2">
      <c r="C1590" s="145" t="s">
        <v>1407</v>
      </c>
      <c r="E1590" s="144"/>
      <c r="F1590" s="145" t="s">
        <v>5189</v>
      </c>
    </row>
    <row r="1591" spans="1:8" x14ac:dyDescent="0.2">
      <c r="A1591" s="139" t="s">
        <v>2278</v>
      </c>
      <c r="D1591" s="139" t="s">
        <v>5190</v>
      </c>
      <c r="H1591" s="83" t="s">
        <v>2587</v>
      </c>
    </row>
    <row r="1592" spans="1:8" x14ac:dyDescent="0.2">
      <c r="B1592" s="144" t="s">
        <v>1409</v>
      </c>
      <c r="E1592" s="144" t="s">
        <v>5191</v>
      </c>
      <c r="F1592" s="145" t="s">
        <v>5191</v>
      </c>
    </row>
    <row r="1593" spans="1:8" x14ac:dyDescent="0.2">
      <c r="C1593" s="145" t="s">
        <v>1410</v>
      </c>
      <c r="E1593" s="144"/>
      <c r="F1593" s="145" t="s">
        <v>5191</v>
      </c>
    </row>
    <row r="1594" spans="1:8" x14ac:dyDescent="0.2">
      <c r="C1594" s="145" t="s">
        <v>5192</v>
      </c>
      <c r="E1594" s="144"/>
      <c r="F1594" s="145" t="s">
        <v>5193</v>
      </c>
    </row>
    <row r="1595" spans="1:8" x14ac:dyDescent="0.2">
      <c r="B1595" s="144" t="s">
        <v>1411</v>
      </c>
      <c r="E1595" s="144" t="s">
        <v>5194</v>
      </c>
      <c r="F1595" s="145" t="s">
        <v>5194</v>
      </c>
    </row>
    <row r="1596" spans="1:8" x14ac:dyDescent="0.2">
      <c r="C1596" s="145" t="s">
        <v>1413</v>
      </c>
      <c r="E1596" s="144"/>
      <c r="F1596" s="145" t="s">
        <v>5194</v>
      </c>
    </row>
    <row r="1597" spans="1:8" x14ac:dyDescent="0.2">
      <c r="B1597" s="144" t="s">
        <v>1414</v>
      </c>
      <c r="E1597" s="144" t="s">
        <v>5195</v>
      </c>
      <c r="F1597" s="145" t="s">
        <v>5195</v>
      </c>
    </row>
    <row r="1598" spans="1:8" x14ac:dyDescent="0.2">
      <c r="C1598" s="145" t="s">
        <v>1416</v>
      </c>
      <c r="E1598" s="144"/>
      <c r="F1598" s="145" t="s">
        <v>5196</v>
      </c>
    </row>
    <row r="1599" spans="1:8" x14ac:dyDescent="0.2">
      <c r="C1599" s="145" t="s">
        <v>1418</v>
      </c>
      <c r="E1599" s="144"/>
      <c r="F1599" s="145" t="s">
        <v>5197</v>
      </c>
    </row>
    <row r="1600" spans="1:8" x14ac:dyDescent="0.2">
      <c r="C1600" s="145" t="s">
        <v>1751</v>
      </c>
      <c r="E1600" s="144"/>
      <c r="F1600" s="145" t="s">
        <v>5198</v>
      </c>
    </row>
    <row r="1601" spans="2:6" x14ac:dyDescent="0.2">
      <c r="C1601" s="145" t="s">
        <v>1753</v>
      </c>
      <c r="E1601" s="144"/>
      <c r="F1601" s="145" t="s">
        <v>5199</v>
      </c>
    </row>
    <row r="1602" spans="2:6" x14ac:dyDescent="0.2">
      <c r="C1602" s="145" t="s">
        <v>1755</v>
      </c>
      <c r="E1602" s="144"/>
      <c r="F1602" s="145" t="s">
        <v>5200</v>
      </c>
    </row>
    <row r="1603" spans="2:6" x14ac:dyDescent="0.2">
      <c r="B1603" s="144" t="s">
        <v>1757</v>
      </c>
      <c r="E1603" s="144" t="s">
        <v>5201</v>
      </c>
      <c r="F1603" s="145" t="s">
        <v>5201</v>
      </c>
    </row>
    <row r="1604" spans="2:6" x14ac:dyDescent="0.2">
      <c r="C1604" s="145" t="s">
        <v>1759</v>
      </c>
      <c r="E1604" s="144"/>
      <c r="F1604" s="145" t="s">
        <v>5201</v>
      </c>
    </row>
    <row r="1605" spans="2:6" x14ac:dyDescent="0.2">
      <c r="B1605" s="144" t="s">
        <v>1760</v>
      </c>
      <c r="E1605" s="144" t="s">
        <v>5202</v>
      </c>
      <c r="F1605" s="145" t="s">
        <v>5202</v>
      </c>
    </row>
    <row r="1606" spans="2:6" x14ac:dyDescent="0.2">
      <c r="C1606" s="145" t="s">
        <v>1762</v>
      </c>
      <c r="E1606" s="144"/>
      <c r="F1606" s="145" t="s">
        <v>5203</v>
      </c>
    </row>
    <row r="1607" spans="2:6" x14ac:dyDescent="0.2">
      <c r="C1607" s="145" t="s">
        <v>1764</v>
      </c>
      <c r="E1607" s="144"/>
      <c r="F1607" s="145" t="s">
        <v>5204</v>
      </c>
    </row>
    <row r="1608" spans="2:6" x14ac:dyDescent="0.2">
      <c r="C1608" s="145" t="s">
        <v>1765</v>
      </c>
      <c r="E1608" s="144"/>
      <c r="F1608" s="145" t="s">
        <v>5205</v>
      </c>
    </row>
    <row r="1609" spans="2:6" x14ac:dyDescent="0.2">
      <c r="C1609" s="145" t="s">
        <v>1766</v>
      </c>
      <c r="E1609" s="144"/>
      <c r="F1609" s="145" t="s">
        <v>5206</v>
      </c>
    </row>
    <row r="1610" spans="2:6" x14ac:dyDescent="0.2">
      <c r="C1610" s="145" t="s">
        <v>1767</v>
      </c>
      <c r="E1610" s="144"/>
      <c r="F1610" s="145" t="s">
        <v>5207</v>
      </c>
    </row>
    <row r="1611" spans="2:6" x14ac:dyDescent="0.2">
      <c r="C1611" s="145" t="s">
        <v>1768</v>
      </c>
      <c r="E1611" s="144"/>
      <c r="F1611" s="145" t="s">
        <v>5208</v>
      </c>
    </row>
    <row r="1612" spans="2:6" x14ac:dyDescent="0.2">
      <c r="C1612" s="145" t="s">
        <v>1769</v>
      </c>
      <c r="E1612" s="144"/>
      <c r="F1612" s="145" t="s">
        <v>5209</v>
      </c>
    </row>
    <row r="1613" spans="2:6" x14ac:dyDescent="0.2">
      <c r="C1613" s="145" t="s">
        <v>1770</v>
      </c>
      <c r="E1613" s="144"/>
      <c r="F1613" s="145" t="s">
        <v>5210</v>
      </c>
    </row>
    <row r="1614" spans="2:6" x14ac:dyDescent="0.2">
      <c r="C1614" s="145" t="s">
        <v>1771</v>
      </c>
      <c r="E1614" s="144"/>
      <c r="F1614" s="145" t="s">
        <v>5211</v>
      </c>
    </row>
    <row r="1615" spans="2:6" x14ac:dyDescent="0.2">
      <c r="C1615" s="145" t="s">
        <v>1772</v>
      </c>
      <c r="E1615" s="144"/>
      <c r="F1615" s="145" t="s">
        <v>5212</v>
      </c>
    </row>
    <row r="1616" spans="2:6" x14ac:dyDescent="0.2">
      <c r="C1616" s="145" t="s">
        <v>1680</v>
      </c>
      <c r="E1616" s="144"/>
      <c r="F1616" s="145" t="s">
        <v>5213</v>
      </c>
    </row>
    <row r="1617" spans="2:6" x14ac:dyDescent="0.2">
      <c r="C1617" s="145" t="s">
        <v>1681</v>
      </c>
      <c r="E1617" s="144"/>
      <c r="F1617" s="145" t="s">
        <v>5214</v>
      </c>
    </row>
    <row r="1618" spans="2:6" x14ac:dyDescent="0.2">
      <c r="C1618" s="145" t="s">
        <v>1682</v>
      </c>
      <c r="E1618" s="144"/>
      <c r="F1618" s="145" t="s">
        <v>5215</v>
      </c>
    </row>
    <row r="1619" spans="2:6" x14ac:dyDescent="0.2">
      <c r="C1619" s="145" t="s">
        <v>1684</v>
      </c>
      <c r="E1619" s="144"/>
      <c r="F1619" s="145" t="s">
        <v>5216</v>
      </c>
    </row>
    <row r="1620" spans="2:6" x14ac:dyDescent="0.2">
      <c r="C1620" s="145" t="s">
        <v>1686</v>
      </c>
      <c r="E1620" s="144"/>
      <c r="F1620" s="145" t="s">
        <v>5217</v>
      </c>
    </row>
    <row r="1621" spans="2:6" x14ac:dyDescent="0.2">
      <c r="C1621" s="145" t="s">
        <v>1688</v>
      </c>
      <c r="E1621" s="144"/>
      <c r="F1621" s="145" t="s">
        <v>5218</v>
      </c>
    </row>
    <row r="1622" spans="2:6" x14ac:dyDescent="0.2">
      <c r="C1622" s="145" t="s">
        <v>1690</v>
      </c>
      <c r="E1622" s="144"/>
      <c r="F1622" s="145" t="s">
        <v>5219</v>
      </c>
    </row>
    <row r="1623" spans="2:6" x14ac:dyDescent="0.2">
      <c r="B1623" s="144" t="s">
        <v>1692</v>
      </c>
      <c r="E1623" s="144" t="s">
        <v>5220</v>
      </c>
      <c r="F1623" s="145" t="s">
        <v>5220</v>
      </c>
    </row>
    <row r="1624" spans="2:6" x14ac:dyDescent="0.2">
      <c r="C1624" s="145" t="s">
        <v>1694</v>
      </c>
      <c r="E1624" s="144"/>
      <c r="F1624" s="145" t="s">
        <v>5221</v>
      </c>
    </row>
    <row r="1625" spans="2:6" x14ac:dyDescent="0.2">
      <c r="C1625" s="145" t="s">
        <v>1696</v>
      </c>
      <c r="E1625" s="144"/>
      <c r="F1625" s="145" t="s">
        <v>5222</v>
      </c>
    </row>
    <row r="1626" spans="2:6" x14ac:dyDescent="0.2">
      <c r="C1626" s="145" t="s">
        <v>1698</v>
      </c>
      <c r="E1626" s="144"/>
      <c r="F1626" s="145" t="s">
        <v>5223</v>
      </c>
    </row>
    <row r="1627" spans="2:6" x14ac:dyDescent="0.2">
      <c r="C1627" s="145" t="s">
        <v>1700</v>
      </c>
      <c r="E1627" s="144"/>
      <c r="F1627" s="145" t="s">
        <v>5224</v>
      </c>
    </row>
    <row r="1628" spans="2:6" x14ac:dyDescent="0.2">
      <c r="C1628" s="145" t="s">
        <v>722</v>
      </c>
      <c r="E1628" s="144"/>
      <c r="F1628" s="145" t="s">
        <v>5225</v>
      </c>
    </row>
    <row r="1629" spans="2:6" x14ac:dyDescent="0.2">
      <c r="C1629" s="145" t="s">
        <v>724</v>
      </c>
      <c r="E1629" s="144"/>
      <c r="F1629" s="145" t="s">
        <v>5226</v>
      </c>
    </row>
    <row r="1630" spans="2:6" x14ac:dyDescent="0.2">
      <c r="C1630" s="145" t="s">
        <v>726</v>
      </c>
      <c r="E1630" s="144"/>
      <c r="F1630" s="145" t="s">
        <v>5227</v>
      </c>
    </row>
    <row r="1631" spans="2:6" x14ac:dyDescent="0.2">
      <c r="C1631" s="145" t="s">
        <v>728</v>
      </c>
      <c r="E1631" s="144"/>
      <c r="F1631" s="145" t="s">
        <v>5228</v>
      </c>
    </row>
    <row r="1632" spans="2:6" x14ac:dyDescent="0.2">
      <c r="C1632" s="145" t="s">
        <v>730</v>
      </c>
      <c r="E1632" s="144"/>
      <c r="F1632" s="145" t="s">
        <v>5229</v>
      </c>
    </row>
    <row r="1633" spans="2:6" x14ac:dyDescent="0.2">
      <c r="C1633" s="145" t="s">
        <v>731</v>
      </c>
      <c r="E1633" s="144"/>
      <c r="F1633" s="145" t="s">
        <v>5230</v>
      </c>
    </row>
    <row r="1634" spans="2:6" x14ac:dyDescent="0.2">
      <c r="C1634" s="145" t="s">
        <v>732</v>
      </c>
      <c r="E1634" s="144"/>
      <c r="F1634" s="145" t="s">
        <v>5231</v>
      </c>
    </row>
    <row r="1635" spans="2:6" x14ac:dyDescent="0.2">
      <c r="C1635" s="145" t="s">
        <v>733</v>
      </c>
      <c r="E1635" s="144"/>
      <c r="F1635" s="145" t="s">
        <v>5232</v>
      </c>
    </row>
    <row r="1636" spans="2:6" x14ac:dyDescent="0.2">
      <c r="C1636" s="145" t="s">
        <v>734</v>
      </c>
      <c r="E1636" s="144"/>
      <c r="F1636" s="145" t="s">
        <v>5233</v>
      </c>
    </row>
    <row r="1637" spans="2:6" x14ac:dyDescent="0.2">
      <c r="C1637" s="145" t="s">
        <v>735</v>
      </c>
      <c r="E1637" s="144"/>
      <c r="F1637" s="145" t="s">
        <v>5234</v>
      </c>
    </row>
    <row r="1638" spans="2:6" x14ac:dyDescent="0.2">
      <c r="C1638" s="145" t="s">
        <v>736</v>
      </c>
      <c r="E1638" s="144"/>
      <c r="F1638" s="145" t="s">
        <v>5235</v>
      </c>
    </row>
    <row r="1639" spans="2:6" x14ac:dyDescent="0.2">
      <c r="C1639" s="145" t="s">
        <v>737</v>
      </c>
      <c r="E1639" s="144"/>
      <c r="F1639" s="145" t="s">
        <v>5236</v>
      </c>
    </row>
    <row r="1640" spans="2:6" x14ac:dyDescent="0.2">
      <c r="C1640" s="145" t="s">
        <v>739</v>
      </c>
      <c r="E1640" s="144"/>
      <c r="F1640" s="145" t="s">
        <v>5237</v>
      </c>
    </row>
    <row r="1641" spans="2:6" x14ac:dyDescent="0.2">
      <c r="C1641" s="145" t="s">
        <v>5238</v>
      </c>
      <c r="E1641" s="144"/>
      <c r="F1641" s="145" t="s">
        <v>5239</v>
      </c>
    </row>
    <row r="1642" spans="2:6" x14ac:dyDescent="0.2">
      <c r="C1642" s="145" t="s">
        <v>5240</v>
      </c>
      <c r="E1642" s="144"/>
      <c r="F1642" s="145" t="s">
        <v>5241</v>
      </c>
    </row>
    <row r="1643" spans="2:6" x14ac:dyDescent="0.2">
      <c r="C1643" s="145" t="s">
        <v>740</v>
      </c>
      <c r="E1643" s="144"/>
      <c r="F1643" s="145" t="s">
        <v>5242</v>
      </c>
    </row>
    <row r="1644" spans="2:6" x14ac:dyDescent="0.2">
      <c r="B1644" s="144" t="s">
        <v>742</v>
      </c>
      <c r="E1644" s="144" t="s">
        <v>5243</v>
      </c>
      <c r="F1644" s="145" t="s">
        <v>5243</v>
      </c>
    </row>
    <row r="1645" spans="2:6" x14ac:dyDescent="0.2">
      <c r="C1645" s="145" t="s">
        <v>744</v>
      </c>
      <c r="E1645" s="144"/>
      <c r="F1645" s="145" t="s">
        <v>5244</v>
      </c>
    </row>
    <row r="1646" spans="2:6" x14ac:dyDescent="0.2">
      <c r="C1646" s="145" t="s">
        <v>746</v>
      </c>
      <c r="E1646" s="144"/>
      <c r="F1646" s="145" t="s">
        <v>5245</v>
      </c>
    </row>
    <row r="1647" spans="2:6" x14ac:dyDescent="0.2">
      <c r="C1647" s="145" t="s">
        <v>748</v>
      </c>
      <c r="E1647" s="144"/>
      <c r="F1647" s="145" t="s">
        <v>5246</v>
      </c>
    </row>
    <row r="1648" spans="2:6" x14ac:dyDescent="0.2">
      <c r="C1648" s="145" t="s">
        <v>750</v>
      </c>
      <c r="E1648" s="144"/>
      <c r="F1648" s="145" t="s">
        <v>5247</v>
      </c>
    </row>
    <row r="1649" spans="2:6" x14ac:dyDescent="0.2">
      <c r="C1649" s="145" t="s">
        <v>752</v>
      </c>
      <c r="E1649" s="144"/>
      <c r="F1649" s="145" t="s">
        <v>5248</v>
      </c>
    </row>
    <row r="1650" spans="2:6" x14ac:dyDescent="0.2">
      <c r="C1650" s="145" t="s">
        <v>2656</v>
      </c>
      <c r="E1650" s="144"/>
      <c r="F1650" s="145" t="s">
        <v>5249</v>
      </c>
    </row>
    <row r="1651" spans="2:6" x14ac:dyDescent="0.2">
      <c r="C1651" s="145" t="s">
        <v>2658</v>
      </c>
      <c r="E1651" s="144"/>
      <c r="F1651" s="145" t="s">
        <v>5250</v>
      </c>
    </row>
    <row r="1652" spans="2:6" x14ac:dyDescent="0.2">
      <c r="C1652" s="145" t="s">
        <v>2659</v>
      </c>
      <c r="E1652" s="144"/>
      <c r="F1652" s="145" t="s">
        <v>5251</v>
      </c>
    </row>
    <row r="1653" spans="2:6" x14ac:dyDescent="0.2">
      <c r="C1653" s="145" t="s">
        <v>2660</v>
      </c>
      <c r="E1653" s="144"/>
      <c r="F1653" s="145" t="s">
        <v>5252</v>
      </c>
    </row>
    <row r="1654" spans="2:6" x14ac:dyDescent="0.2">
      <c r="C1654" s="145" t="s">
        <v>2661</v>
      </c>
      <c r="E1654" s="144"/>
      <c r="F1654" s="145" t="s">
        <v>5253</v>
      </c>
    </row>
    <row r="1655" spans="2:6" x14ac:dyDescent="0.2">
      <c r="C1655" s="145" t="s">
        <v>2662</v>
      </c>
      <c r="E1655" s="144"/>
      <c r="F1655" s="145" t="s">
        <v>5254</v>
      </c>
    </row>
    <row r="1656" spans="2:6" x14ac:dyDescent="0.2">
      <c r="C1656" s="145" t="s">
        <v>5255</v>
      </c>
      <c r="E1656" s="144"/>
      <c r="F1656" s="145" t="s">
        <v>5256</v>
      </c>
    </row>
    <row r="1657" spans="2:6" x14ac:dyDescent="0.2">
      <c r="C1657" s="145" t="s">
        <v>5257</v>
      </c>
      <c r="E1657" s="144"/>
      <c r="F1657" s="145" t="s">
        <v>5258</v>
      </c>
    </row>
    <row r="1658" spans="2:6" x14ac:dyDescent="0.2">
      <c r="C1658" s="145" t="s">
        <v>5259</v>
      </c>
      <c r="E1658" s="144"/>
      <c r="F1658" s="145" t="s">
        <v>5260</v>
      </c>
    </row>
    <row r="1659" spans="2:6" x14ac:dyDescent="0.2">
      <c r="C1659" s="145" t="s">
        <v>2663</v>
      </c>
      <c r="E1659" s="144"/>
      <c r="F1659" s="145" t="s">
        <v>5261</v>
      </c>
    </row>
    <row r="1660" spans="2:6" x14ac:dyDescent="0.2">
      <c r="B1660" s="144" t="s">
        <v>2665</v>
      </c>
      <c r="E1660" s="144" t="s">
        <v>5262</v>
      </c>
      <c r="F1660" s="145" t="s">
        <v>5262</v>
      </c>
    </row>
    <row r="1661" spans="2:6" x14ac:dyDescent="0.2">
      <c r="C1661" s="145" t="s">
        <v>2667</v>
      </c>
      <c r="E1661" s="144"/>
      <c r="F1661" s="145" t="s">
        <v>5263</v>
      </c>
    </row>
    <row r="1662" spans="2:6" x14ac:dyDescent="0.2">
      <c r="C1662" s="145" t="s">
        <v>2669</v>
      </c>
      <c r="E1662" s="144"/>
      <c r="F1662" s="145" t="s">
        <v>5264</v>
      </c>
    </row>
    <row r="1663" spans="2:6" x14ac:dyDescent="0.2">
      <c r="C1663" s="145" t="s">
        <v>2671</v>
      </c>
      <c r="E1663" s="144"/>
      <c r="F1663" s="145" t="s">
        <v>5265</v>
      </c>
    </row>
    <row r="1664" spans="2:6" x14ac:dyDescent="0.2">
      <c r="C1664" s="145" t="s">
        <v>2673</v>
      </c>
      <c r="E1664" s="144"/>
      <c r="F1664" s="145" t="s">
        <v>5266</v>
      </c>
    </row>
    <row r="1665" spans="3:6" x14ac:dyDescent="0.2">
      <c r="C1665" s="145" t="s">
        <v>1080</v>
      </c>
      <c r="E1665" s="144"/>
      <c r="F1665" s="145" t="s">
        <v>5267</v>
      </c>
    </row>
    <row r="1666" spans="3:6" x14ac:dyDescent="0.2">
      <c r="C1666" s="145" t="s">
        <v>1082</v>
      </c>
      <c r="E1666" s="144"/>
      <c r="F1666" s="145" t="s">
        <v>5268</v>
      </c>
    </row>
    <row r="1667" spans="3:6" x14ac:dyDescent="0.2">
      <c r="C1667" s="145" t="s">
        <v>1084</v>
      </c>
      <c r="E1667" s="144"/>
      <c r="F1667" s="145" t="s">
        <v>5269</v>
      </c>
    </row>
    <row r="1668" spans="3:6" x14ac:dyDescent="0.2">
      <c r="C1668" s="145" t="s">
        <v>1086</v>
      </c>
      <c r="E1668" s="144"/>
      <c r="F1668" s="145" t="s">
        <v>5270</v>
      </c>
    </row>
    <row r="1669" spans="3:6" x14ac:dyDescent="0.2">
      <c r="C1669" s="145" t="s">
        <v>1088</v>
      </c>
      <c r="E1669" s="144"/>
      <c r="F1669" s="145" t="s">
        <v>5271</v>
      </c>
    </row>
    <row r="1670" spans="3:6" x14ac:dyDescent="0.2">
      <c r="C1670" s="145" t="s">
        <v>1090</v>
      </c>
      <c r="E1670" s="144"/>
      <c r="F1670" s="145" t="s">
        <v>5272</v>
      </c>
    </row>
    <row r="1671" spans="3:6" x14ac:dyDescent="0.2">
      <c r="C1671" s="145" t="s">
        <v>1092</v>
      </c>
      <c r="E1671" s="144"/>
      <c r="F1671" s="145" t="s">
        <v>5273</v>
      </c>
    </row>
    <row r="1672" spans="3:6" x14ac:dyDescent="0.2">
      <c r="C1672" s="145" t="s">
        <v>1093</v>
      </c>
      <c r="E1672" s="144"/>
      <c r="F1672" s="145" t="s">
        <v>5274</v>
      </c>
    </row>
    <row r="1673" spans="3:6" x14ac:dyDescent="0.2">
      <c r="C1673" s="145" t="s">
        <v>1095</v>
      </c>
      <c r="E1673" s="144"/>
      <c r="F1673" s="145" t="s">
        <v>5275</v>
      </c>
    </row>
    <row r="1674" spans="3:6" x14ac:dyDescent="0.2">
      <c r="C1674" s="145" t="s">
        <v>1097</v>
      </c>
      <c r="E1674" s="144"/>
      <c r="F1674" s="145" t="s">
        <v>5276</v>
      </c>
    </row>
    <row r="1675" spans="3:6" x14ac:dyDescent="0.2">
      <c r="C1675" s="145" t="s">
        <v>1098</v>
      </c>
      <c r="E1675" s="144"/>
      <c r="F1675" s="145" t="s">
        <v>5277</v>
      </c>
    </row>
    <row r="1676" spans="3:6" x14ac:dyDescent="0.2">
      <c r="C1676" s="145" t="s">
        <v>1099</v>
      </c>
      <c r="E1676" s="144"/>
      <c r="F1676" s="145" t="s">
        <v>5278</v>
      </c>
    </row>
    <row r="1677" spans="3:6" x14ac:dyDescent="0.2">
      <c r="C1677" s="145" t="s">
        <v>5279</v>
      </c>
      <c r="E1677" s="144"/>
      <c r="F1677" s="145" t="s">
        <v>5280</v>
      </c>
    </row>
    <row r="1678" spans="3:6" x14ac:dyDescent="0.2">
      <c r="C1678" s="145" t="s">
        <v>5281</v>
      </c>
      <c r="E1678" s="144"/>
      <c r="F1678" s="145" t="s">
        <v>5282</v>
      </c>
    </row>
    <row r="1679" spans="3:6" x14ac:dyDescent="0.2">
      <c r="C1679" s="145" t="s">
        <v>5283</v>
      </c>
      <c r="E1679" s="144"/>
      <c r="F1679" s="145" t="s">
        <v>5284</v>
      </c>
    </row>
    <row r="1680" spans="3:6" x14ac:dyDescent="0.2">
      <c r="C1680" s="145" t="s">
        <v>5285</v>
      </c>
      <c r="E1680" s="144"/>
      <c r="F1680" s="145" t="s">
        <v>5286</v>
      </c>
    </row>
    <row r="1681" spans="2:6" x14ac:dyDescent="0.2">
      <c r="C1681" s="145" t="s">
        <v>1100</v>
      </c>
      <c r="E1681" s="144"/>
      <c r="F1681" s="145" t="s">
        <v>5287</v>
      </c>
    </row>
    <row r="1682" spans="2:6" x14ac:dyDescent="0.2">
      <c r="B1682" s="144" t="s">
        <v>1102</v>
      </c>
      <c r="E1682" s="144" t="s">
        <v>5288</v>
      </c>
      <c r="F1682" s="145" t="s">
        <v>5288</v>
      </c>
    </row>
    <row r="1683" spans="2:6" x14ac:dyDescent="0.2">
      <c r="C1683" s="145" t="s">
        <v>1104</v>
      </c>
      <c r="E1683" s="144"/>
      <c r="F1683" s="145" t="s">
        <v>5289</v>
      </c>
    </row>
    <row r="1684" spans="2:6" x14ac:dyDescent="0.2">
      <c r="C1684" s="145" t="s">
        <v>1106</v>
      </c>
      <c r="E1684" s="144"/>
      <c r="F1684" s="145" t="s">
        <v>5290</v>
      </c>
    </row>
    <row r="1685" spans="2:6" x14ac:dyDescent="0.2">
      <c r="C1685" s="145" t="s">
        <v>1108</v>
      </c>
      <c r="E1685" s="144"/>
      <c r="F1685" s="145" t="s">
        <v>5291</v>
      </c>
    </row>
    <row r="1686" spans="2:6" x14ac:dyDescent="0.2">
      <c r="C1686" s="145" t="s">
        <v>1110</v>
      </c>
      <c r="E1686" s="144"/>
      <c r="F1686" s="145" t="s">
        <v>5292</v>
      </c>
    </row>
    <row r="1687" spans="2:6" x14ac:dyDescent="0.2">
      <c r="C1687" s="145" t="s">
        <v>1112</v>
      </c>
      <c r="E1687" s="144"/>
      <c r="F1687" s="145" t="s">
        <v>5293</v>
      </c>
    </row>
    <row r="1688" spans="2:6" x14ac:dyDescent="0.2">
      <c r="C1688" s="145" t="s">
        <v>1957</v>
      </c>
      <c r="E1688" s="144"/>
      <c r="F1688" s="145" t="s">
        <v>5294</v>
      </c>
    </row>
    <row r="1689" spans="2:6" x14ac:dyDescent="0.2">
      <c r="C1689" s="145" t="s">
        <v>1959</v>
      </c>
      <c r="E1689" s="144"/>
      <c r="F1689" s="145" t="s">
        <v>5295</v>
      </c>
    </row>
    <row r="1690" spans="2:6" x14ac:dyDescent="0.2">
      <c r="C1690" s="145" t="s">
        <v>1960</v>
      </c>
      <c r="E1690" s="144"/>
      <c r="F1690" s="145" t="s">
        <v>5296</v>
      </c>
    </row>
    <row r="1691" spans="2:6" x14ac:dyDescent="0.2">
      <c r="C1691" s="145" t="s">
        <v>1961</v>
      </c>
      <c r="E1691" s="144"/>
      <c r="F1691" s="145" t="s">
        <v>5297</v>
      </c>
    </row>
    <row r="1692" spans="2:6" x14ac:dyDescent="0.2">
      <c r="C1692" s="145" t="s">
        <v>1962</v>
      </c>
      <c r="E1692" s="144"/>
      <c r="F1692" s="145" t="s">
        <v>5298</v>
      </c>
    </row>
    <row r="1693" spans="2:6" x14ac:dyDescent="0.2">
      <c r="C1693" s="145" t="s">
        <v>1963</v>
      </c>
      <c r="E1693" s="144"/>
      <c r="F1693" s="145" t="s">
        <v>5299</v>
      </c>
    </row>
    <row r="1694" spans="2:6" x14ac:dyDescent="0.2">
      <c r="C1694" s="145" t="s">
        <v>5300</v>
      </c>
      <c r="E1694" s="144"/>
      <c r="F1694" s="145" t="s">
        <v>5301</v>
      </c>
    </row>
    <row r="1695" spans="2:6" x14ac:dyDescent="0.2">
      <c r="C1695" s="145" t="s">
        <v>1964</v>
      </c>
      <c r="E1695" s="144"/>
      <c r="F1695" s="145" t="s">
        <v>5302</v>
      </c>
    </row>
    <row r="1696" spans="2:6" x14ac:dyDescent="0.2">
      <c r="B1696" s="144" t="s">
        <v>1966</v>
      </c>
      <c r="E1696" s="144" t="s">
        <v>5303</v>
      </c>
      <c r="F1696" s="145" t="s">
        <v>5303</v>
      </c>
    </row>
    <row r="1697" spans="2:6" x14ac:dyDescent="0.2">
      <c r="C1697" s="145" t="s">
        <v>1968</v>
      </c>
      <c r="E1697" s="144"/>
      <c r="F1697" s="145" t="s">
        <v>5304</v>
      </c>
    </row>
    <row r="1698" spans="2:6" x14ac:dyDescent="0.2">
      <c r="C1698" s="145" t="s">
        <v>1970</v>
      </c>
      <c r="E1698" s="144"/>
      <c r="F1698" s="145" t="s">
        <v>5305</v>
      </c>
    </row>
    <row r="1699" spans="2:6" x14ac:dyDescent="0.2">
      <c r="C1699" s="145" t="s">
        <v>1972</v>
      </c>
      <c r="E1699" s="144"/>
      <c r="F1699" s="145" t="s">
        <v>5306</v>
      </c>
    </row>
    <row r="1700" spans="2:6" x14ac:dyDescent="0.2">
      <c r="C1700" s="145" t="s">
        <v>1974</v>
      </c>
      <c r="E1700" s="144"/>
      <c r="F1700" s="145" t="s">
        <v>5307</v>
      </c>
    </row>
    <row r="1701" spans="2:6" x14ac:dyDescent="0.2">
      <c r="C1701" s="145" t="s">
        <v>1976</v>
      </c>
      <c r="E1701" s="144"/>
      <c r="F1701" s="145" t="s">
        <v>5308</v>
      </c>
    </row>
    <row r="1702" spans="2:6" x14ac:dyDescent="0.2">
      <c r="C1702" s="145" t="s">
        <v>5309</v>
      </c>
      <c r="E1702" s="144"/>
      <c r="F1702" s="145" t="s">
        <v>5310</v>
      </c>
    </row>
    <row r="1703" spans="2:6" x14ac:dyDescent="0.2">
      <c r="C1703" s="145" t="s">
        <v>5311</v>
      </c>
      <c r="E1703" s="144"/>
      <c r="F1703" s="145" t="s">
        <v>5312</v>
      </c>
    </row>
    <row r="1704" spans="2:6" x14ac:dyDescent="0.2">
      <c r="C1704" s="145" t="s">
        <v>5313</v>
      </c>
      <c r="E1704" s="144"/>
      <c r="F1704" s="145" t="s">
        <v>5314</v>
      </c>
    </row>
    <row r="1705" spans="2:6" x14ac:dyDescent="0.2">
      <c r="C1705" s="145" t="s">
        <v>5315</v>
      </c>
      <c r="E1705" s="144"/>
      <c r="F1705" s="145" t="s">
        <v>5316</v>
      </c>
    </row>
    <row r="1706" spans="2:6" x14ac:dyDescent="0.2">
      <c r="C1706" s="145" t="s">
        <v>1977</v>
      </c>
      <c r="E1706" s="144"/>
      <c r="F1706" s="145" t="s">
        <v>5317</v>
      </c>
    </row>
    <row r="1707" spans="2:6" x14ac:dyDescent="0.2">
      <c r="B1707" s="144" t="s">
        <v>1979</v>
      </c>
      <c r="E1707" s="144" t="s">
        <v>5318</v>
      </c>
      <c r="F1707" s="145" t="s">
        <v>5318</v>
      </c>
    </row>
    <row r="1708" spans="2:6" x14ac:dyDescent="0.2">
      <c r="C1708" s="145" t="s">
        <v>1981</v>
      </c>
      <c r="E1708" s="144"/>
      <c r="F1708" s="145" t="s">
        <v>5318</v>
      </c>
    </row>
    <row r="1709" spans="2:6" x14ac:dyDescent="0.2">
      <c r="B1709" s="144" t="s">
        <v>1982</v>
      </c>
      <c r="E1709" s="144" t="s">
        <v>5319</v>
      </c>
      <c r="F1709" s="145" t="s">
        <v>5319</v>
      </c>
    </row>
    <row r="1710" spans="2:6" x14ac:dyDescent="0.2">
      <c r="C1710" s="145" t="s">
        <v>1984</v>
      </c>
      <c r="E1710" s="144"/>
      <c r="F1710" s="145" t="s">
        <v>5320</v>
      </c>
    </row>
    <row r="1711" spans="2:6" x14ac:dyDescent="0.2">
      <c r="B1711" s="144" t="s">
        <v>1986</v>
      </c>
      <c r="E1711" s="144" t="s">
        <v>5321</v>
      </c>
      <c r="F1711" s="145" t="s">
        <v>5321</v>
      </c>
    </row>
    <row r="1712" spans="2:6" x14ac:dyDescent="0.2">
      <c r="C1712" s="145" t="s">
        <v>1988</v>
      </c>
      <c r="E1712" s="144"/>
      <c r="F1712" s="145" t="s">
        <v>5322</v>
      </c>
    </row>
    <row r="1713" spans="2:6" x14ac:dyDescent="0.2">
      <c r="C1713" s="145" t="s">
        <v>1990</v>
      </c>
      <c r="E1713" s="144"/>
      <c r="F1713" s="145" t="s">
        <v>5323</v>
      </c>
    </row>
    <row r="1714" spans="2:6" x14ac:dyDescent="0.2">
      <c r="C1714" s="145" t="s">
        <v>1992</v>
      </c>
      <c r="E1714" s="144"/>
      <c r="F1714" s="145" t="s">
        <v>5324</v>
      </c>
    </row>
    <row r="1715" spans="2:6" x14ac:dyDescent="0.2">
      <c r="C1715" s="145" t="s">
        <v>1994</v>
      </c>
      <c r="E1715" s="144"/>
      <c r="F1715" s="145" t="s">
        <v>5325</v>
      </c>
    </row>
    <row r="1716" spans="2:6" x14ac:dyDescent="0.2">
      <c r="C1716" s="145" t="s">
        <v>1996</v>
      </c>
      <c r="E1716" s="144"/>
      <c r="F1716" s="145" t="s">
        <v>5326</v>
      </c>
    </row>
    <row r="1717" spans="2:6" x14ac:dyDescent="0.2">
      <c r="C1717" s="145" t="s">
        <v>1998</v>
      </c>
      <c r="E1717" s="144"/>
      <c r="F1717" s="145" t="s">
        <v>5327</v>
      </c>
    </row>
    <row r="1718" spans="2:6" x14ac:dyDescent="0.2">
      <c r="C1718" s="145" t="s">
        <v>1999</v>
      </c>
      <c r="E1718" s="144"/>
      <c r="F1718" s="145" t="s">
        <v>5328</v>
      </c>
    </row>
    <row r="1719" spans="2:6" x14ac:dyDescent="0.2">
      <c r="C1719" s="145" t="s">
        <v>2001</v>
      </c>
      <c r="E1719" s="144"/>
      <c r="F1719" s="145" t="s">
        <v>5329</v>
      </c>
    </row>
    <row r="1720" spans="2:6" x14ac:dyDescent="0.2">
      <c r="C1720" s="145" t="s">
        <v>2002</v>
      </c>
      <c r="E1720" s="144"/>
      <c r="F1720" s="145" t="s">
        <v>5330</v>
      </c>
    </row>
    <row r="1721" spans="2:6" x14ac:dyDescent="0.2">
      <c r="C1721" s="145" t="s">
        <v>2003</v>
      </c>
      <c r="E1721" s="144"/>
      <c r="F1721" s="145" t="s">
        <v>5331</v>
      </c>
    </row>
    <row r="1722" spans="2:6" x14ac:dyDescent="0.2">
      <c r="B1722" s="144" t="s">
        <v>2709</v>
      </c>
      <c r="E1722" s="144" t="s">
        <v>5332</v>
      </c>
      <c r="F1722" s="145" t="s">
        <v>5332</v>
      </c>
    </row>
    <row r="1723" spans="2:6" x14ac:dyDescent="0.2">
      <c r="C1723" s="145" t="s">
        <v>2711</v>
      </c>
      <c r="E1723" s="144"/>
      <c r="F1723" s="145" t="s">
        <v>5332</v>
      </c>
    </row>
    <row r="1724" spans="2:6" x14ac:dyDescent="0.2">
      <c r="B1724" s="144" t="s">
        <v>2712</v>
      </c>
      <c r="E1724" s="144" t="s">
        <v>5333</v>
      </c>
      <c r="F1724" s="145" t="s">
        <v>5333</v>
      </c>
    </row>
    <row r="1725" spans="2:6" x14ac:dyDescent="0.2">
      <c r="C1725" s="145" t="s">
        <v>2714</v>
      </c>
      <c r="E1725" s="144"/>
      <c r="F1725" s="145" t="s">
        <v>5334</v>
      </c>
    </row>
    <row r="1726" spans="2:6" x14ac:dyDescent="0.2">
      <c r="C1726" s="145" t="s">
        <v>2716</v>
      </c>
      <c r="E1726" s="144"/>
      <c r="F1726" s="145" t="s">
        <v>5335</v>
      </c>
    </row>
    <row r="1727" spans="2:6" x14ac:dyDescent="0.2">
      <c r="C1727" s="145" t="s">
        <v>2718</v>
      </c>
      <c r="E1727" s="144"/>
      <c r="F1727" s="145" t="s">
        <v>5336</v>
      </c>
    </row>
    <row r="1728" spans="2:6" x14ac:dyDescent="0.2">
      <c r="C1728" s="145" t="s">
        <v>2720</v>
      </c>
      <c r="E1728" s="144"/>
      <c r="F1728" s="145" t="s">
        <v>5337</v>
      </c>
    </row>
    <row r="1729" spans="2:6" x14ac:dyDescent="0.2">
      <c r="C1729" s="145" t="s">
        <v>2722</v>
      </c>
      <c r="E1729" s="144"/>
      <c r="F1729" s="145" t="s">
        <v>5338</v>
      </c>
    </row>
    <row r="1730" spans="2:6" x14ac:dyDescent="0.2">
      <c r="B1730" s="144" t="s">
        <v>2724</v>
      </c>
      <c r="E1730" s="144" t="s">
        <v>5339</v>
      </c>
      <c r="F1730" s="145" t="s">
        <v>5339</v>
      </c>
    </row>
    <row r="1731" spans="2:6" x14ac:dyDescent="0.2">
      <c r="C1731" s="145" t="s">
        <v>2726</v>
      </c>
      <c r="E1731" s="144"/>
      <c r="F1731" s="145" t="s">
        <v>5339</v>
      </c>
    </row>
    <row r="1732" spans="2:6" x14ac:dyDescent="0.2">
      <c r="B1732" s="144" t="s">
        <v>2727</v>
      </c>
      <c r="E1732" s="144" t="s">
        <v>5340</v>
      </c>
      <c r="F1732" s="145" t="s">
        <v>5340</v>
      </c>
    </row>
    <row r="1733" spans="2:6" x14ac:dyDescent="0.2">
      <c r="C1733" s="145" t="s">
        <v>2729</v>
      </c>
      <c r="E1733" s="144"/>
      <c r="F1733" s="145" t="s">
        <v>5341</v>
      </c>
    </row>
    <row r="1734" spans="2:6" x14ac:dyDescent="0.2">
      <c r="C1734" s="145" t="s">
        <v>2731</v>
      </c>
      <c r="E1734" s="144"/>
      <c r="F1734" s="145" t="s">
        <v>5342</v>
      </c>
    </row>
    <row r="1735" spans="2:6" x14ac:dyDescent="0.2">
      <c r="C1735" s="145" t="s">
        <v>2733</v>
      </c>
      <c r="E1735" s="144"/>
      <c r="F1735" s="145" t="s">
        <v>5343</v>
      </c>
    </row>
    <row r="1736" spans="2:6" x14ac:dyDescent="0.2">
      <c r="C1736" s="145" t="s">
        <v>2735</v>
      </c>
      <c r="E1736" s="144"/>
      <c r="F1736" s="145" t="s">
        <v>5344</v>
      </c>
    </row>
    <row r="1737" spans="2:6" x14ac:dyDescent="0.2">
      <c r="C1737" s="145" t="s">
        <v>2737</v>
      </c>
      <c r="E1737" s="144"/>
      <c r="F1737" s="145" t="s">
        <v>5345</v>
      </c>
    </row>
    <row r="1738" spans="2:6" x14ac:dyDescent="0.2">
      <c r="C1738" s="145" t="s">
        <v>2738</v>
      </c>
      <c r="E1738" s="144"/>
      <c r="F1738" s="145" t="s">
        <v>5346</v>
      </c>
    </row>
    <row r="1739" spans="2:6" x14ac:dyDescent="0.2">
      <c r="C1739" s="145" t="s">
        <v>2739</v>
      </c>
      <c r="E1739" s="144"/>
      <c r="F1739" s="145" t="s">
        <v>5347</v>
      </c>
    </row>
    <row r="1740" spans="2:6" x14ac:dyDescent="0.2">
      <c r="C1740" s="145" t="s">
        <v>2740</v>
      </c>
      <c r="E1740" s="144"/>
      <c r="F1740" s="145" t="s">
        <v>5348</v>
      </c>
    </row>
    <row r="1741" spans="2:6" x14ac:dyDescent="0.2">
      <c r="C1741" s="145" t="s">
        <v>2741</v>
      </c>
      <c r="E1741" s="144"/>
      <c r="F1741" s="145" t="s">
        <v>5349</v>
      </c>
    </row>
    <row r="1742" spans="2:6" x14ac:dyDescent="0.2">
      <c r="C1742" s="145" t="s">
        <v>5350</v>
      </c>
      <c r="E1742" s="144"/>
      <c r="F1742" s="145" t="s">
        <v>5351</v>
      </c>
    </row>
    <row r="1743" spans="2:6" x14ac:dyDescent="0.2">
      <c r="C1743" s="145" t="s">
        <v>5352</v>
      </c>
      <c r="E1743" s="144"/>
      <c r="F1743" s="145" t="s">
        <v>5353</v>
      </c>
    </row>
    <row r="1744" spans="2:6" x14ac:dyDescent="0.2">
      <c r="C1744" s="145" t="s">
        <v>2743</v>
      </c>
      <c r="E1744" s="144"/>
      <c r="F1744" s="145" t="s">
        <v>5354</v>
      </c>
    </row>
    <row r="1745" spans="2:6" x14ac:dyDescent="0.2">
      <c r="B1745" s="144" t="s">
        <v>511</v>
      </c>
      <c r="E1745" s="144" t="s">
        <v>5355</v>
      </c>
      <c r="F1745" s="145" t="s">
        <v>5355</v>
      </c>
    </row>
    <row r="1746" spans="2:6" x14ac:dyDescent="0.2">
      <c r="C1746" s="145" t="s">
        <v>513</v>
      </c>
      <c r="E1746" s="144"/>
      <c r="F1746" s="145" t="s">
        <v>5355</v>
      </c>
    </row>
    <row r="1747" spans="2:6" x14ac:dyDescent="0.2">
      <c r="B1747" s="144" t="s">
        <v>514</v>
      </c>
      <c r="E1747" s="144" t="s">
        <v>5356</v>
      </c>
      <c r="F1747" s="145" t="s">
        <v>5356</v>
      </c>
    </row>
    <row r="1748" spans="2:6" x14ac:dyDescent="0.2">
      <c r="C1748" s="145" t="s">
        <v>516</v>
      </c>
      <c r="E1748" s="144"/>
      <c r="F1748" s="145" t="s">
        <v>5357</v>
      </c>
    </row>
    <row r="1749" spans="2:6" x14ac:dyDescent="0.2">
      <c r="C1749" s="145" t="s">
        <v>518</v>
      </c>
      <c r="E1749" s="144"/>
      <c r="F1749" s="145" t="s">
        <v>5358</v>
      </c>
    </row>
    <row r="1750" spans="2:6" x14ac:dyDescent="0.2">
      <c r="C1750" s="145" t="s">
        <v>520</v>
      </c>
      <c r="E1750" s="144"/>
      <c r="F1750" s="145" t="s">
        <v>5359</v>
      </c>
    </row>
    <row r="1751" spans="2:6" x14ac:dyDescent="0.2">
      <c r="C1751" s="145" t="s">
        <v>522</v>
      </c>
      <c r="E1751" s="144"/>
      <c r="F1751" s="145" t="s">
        <v>5360</v>
      </c>
    </row>
    <row r="1752" spans="2:6" x14ac:dyDescent="0.2">
      <c r="C1752" s="145" t="s">
        <v>524</v>
      </c>
      <c r="E1752" s="144"/>
      <c r="F1752" s="145" t="s">
        <v>5361</v>
      </c>
    </row>
    <row r="1753" spans="2:6" x14ac:dyDescent="0.2">
      <c r="C1753" s="145" t="s">
        <v>526</v>
      </c>
      <c r="E1753" s="144"/>
      <c r="F1753" s="145" t="s">
        <v>5362</v>
      </c>
    </row>
    <row r="1754" spans="2:6" x14ac:dyDescent="0.2">
      <c r="C1754" s="145" t="s">
        <v>527</v>
      </c>
      <c r="E1754" s="144"/>
      <c r="F1754" s="145" t="s">
        <v>5363</v>
      </c>
    </row>
    <row r="1755" spans="2:6" x14ac:dyDescent="0.2">
      <c r="C1755" s="145" t="s">
        <v>528</v>
      </c>
      <c r="E1755" s="144"/>
      <c r="F1755" s="145" t="s">
        <v>5364</v>
      </c>
    </row>
    <row r="1756" spans="2:6" x14ac:dyDescent="0.2">
      <c r="C1756" s="145" t="s">
        <v>529</v>
      </c>
      <c r="E1756" s="144"/>
      <c r="F1756" s="145" t="s">
        <v>5365</v>
      </c>
    </row>
    <row r="1757" spans="2:6" x14ac:dyDescent="0.2">
      <c r="C1757" s="145" t="s">
        <v>5366</v>
      </c>
      <c r="E1757" s="144"/>
      <c r="F1757" s="145" t="s">
        <v>5367</v>
      </c>
    </row>
    <row r="1758" spans="2:6" x14ac:dyDescent="0.2">
      <c r="C1758" s="145" t="s">
        <v>530</v>
      </c>
      <c r="E1758" s="144"/>
      <c r="F1758" s="145" t="s">
        <v>5368</v>
      </c>
    </row>
    <row r="1759" spans="2:6" x14ac:dyDescent="0.2">
      <c r="B1759" s="144" t="s">
        <v>532</v>
      </c>
      <c r="E1759" s="144" t="s">
        <v>5369</v>
      </c>
      <c r="F1759" s="145" t="s">
        <v>5369</v>
      </c>
    </row>
    <row r="1760" spans="2:6" x14ac:dyDescent="0.2">
      <c r="C1760" s="145" t="s">
        <v>534</v>
      </c>
      <c r="E1760" s="144"/>
      <c r="F1760" s="145" t="s">
        <v>5370</v>
      </c>
    </row>
    <row r="1761" spans="2:6" x14ac:dyDescent="0.2">
      <c r="C1761" s="145" t="s">
        <v>536</v>
      </c>
      <c r="E1761" s="144"/>
      <c r="F1761" s="145" t="s">
        <v>5371</v>
      </c>
    </row>
    <row r="1762" spans="2:6" x14ac:dyDescent="0.2">
      <c r="C1762" s="145" t="s">
        <v>538</v>
      </c>
      <c r="E1762" s="144"/>
      <c r="F1762" s="145" t="s">
        <v>5372</v>
      </c>
    </row>
    <row r="1763" spans="2:6" x14ac:dyDescent="0.2">
      <c r="C1763" s="145" t="s">
        <v>540</v>
      </c>
      <c r="E1763" s="144"/>
      <c r="F1763" s="145" t="s">
        <v>5373</v>
      </c>
    </row>
    <row r="1764" spans="2:6" x14ac:dyDescent="0.2">
      <c r="C1764" s="145" t="s">
        <v>542</v>
      </c>
      <c r="E1764" s="144"/>
      <c r="F1764" s="145" t="s">
        <v>5374</v>
      </c>
    </row>
    <row r="1765" spans="2:6" x14ac:dyDescent="0.2">
      <c r="C1765" s="145" t="s">
        <v>544</v>
      </c>
      <c r="E1765" s="144"/>
      <c r="F1765" s="145" t="s">
        <v>5375</v>
      </c>
    </row>
    <row r="1766" spans="2:6" x14ac:dyDescent="0.2">
      <c r="C1766" s="145" t="s">
        <v>546</v>
      </c>
      <c r="E1766" s="144"/>
      <c r="F1766" s="145" t="s">
        <v>5376</v>
      </c>
    </row>
    <row r="1767" spans="2:6" x14ac:dyDescent="0.2">
      <c r="C1767" s="145" t="s">
        <v>548</v>
      </c>
      <c r="E1767" s="144"/>
      <c r="F1767" s="145" t="s">
        <v>5377</v>
      </c>
    </row>
    <row r="1768" spans="2:6" x14ac:dyDescent="0.2">
      <c r="C1768" s="145" t="s">
        <v>1249</v>
      </c>
      <c r="E1768" s="144"/>
      <c r="F1768" s="145" t="s">
        <v>5378</v>
      </c>
    </row>
    <row r="1769" spans="2:6" x14ac:dyDescent="0.2">
      <c r="C1769" s="145" t="s">
        <v>1250</v>
      </c>
      <c r="E1769" s="144"/>
      <c r="F1769" s="145" t="s">
        <v>5379</v>
      </c>
    </row>
    <row r="1770" spans="2:6" x14ac:dyDescent="0.2">
      <c r="C1770" s="145" t="s">
        <v>5380</v>
      </c>
      <c r="E1770" s="144"/>
      <c r="F1770" s="145" t="s">
        <v>5381</v>
      </c>
    </row>
    <row r="1771" spans="2:6" x14ac:dyDescent="0.2">
      <c r="C1771" s="145" t="s">
        <v>5382</v>
      </c>
      <c r="E1771" s="144"/>
      <c r="F1771" s="145" t="s">
        <v>5383</v>
      </c>
    </row>
    <row r="1772" spans="2:6" x14ac:dyDescent="0.2">
      <c r="C1772" s="145" t="s">
        <v>1252</v>
      </c>
      <c r="E1772" s="144"/>
      <c r="F1772" s="145" t="s">
        <v>5384</v>
      </c>
    </row>
    <row r="1773" spans="2:6" x14ac:dyDescent="0.2">
      <c r="B1773" s="144" t="s">
        <v>1254</v>
      </c>
      <c r="E1773" s="144" t="s">
        <v>5385</v>
      </c>
      <c r="F1773" s="145" t="s">
        <v>5385</v>
      </c>
    </row>
    <row r="1774" spans="2:6" x14ac:dyDescent="0.2">
      <c r="C1774" s="145" t="s">
        <v>1256</v>
      </c>
      <c r="E1774" s="144"/>
      <c r="F1774" s="145" t="s">
        <v>5385</v>
      </c>
    </row>
    <row r="1775" spans="2:6" x14ac:dyDescent="0.2">
      <c r="B1775" s="144" t="s">
        <v>1257</v>
      </c>
      <c r="E1775" s="144" t="s">
        <v>5386</v>
      </c>
      <c r="F1775" s="145" t="s">
        <v>5386</v>
      </c>
    </row>
    <row r="1776" spans="2:6" x14ac:dyDescent="0.2">
      <c r="C1776" s="145" t="s">
        <v>1259</v>
      </c>
      <c r="E1776" s="144"/>
      <c r="F1776" s="145" t="s">
        <v>5387</v>
      </c>
    </row>
    <row r="1777" spans="2:6" x14ac:dyDescent="0.2">
      <c r="C1777" s="145" t="s">
        <v>554</v>
      </c>
      <c r="E1777" s="144"/>
      <c r="F1777" s="145" t="s">
        <v>5388</v>
      </c>
    </row>
    <row r="1778" spans="2:6" x14ac:dyDescent="0.2">
      <c r="C1778" s="145" t="s">
        <v>555</v>
      </c>
      <c r="E1778" s="144"/>
      <c r="F1778" s="145" t="s">
        <v>5389</v>
      </c>
    </row>
    <row r="1779" spans="2:6" x14ac:dyDescent="0.2">
      <c r="C1779" s="145" t="s">
        <v>556</v>
      </c>
      <c r="E1779" s="144"/>
      <c r="F1779" s="145" t="s">
        <v>5390</v>
      </c>
    </row>
    <row r="1780" spans="2:6" x14ac:dyDescent="0.2">
      <c r="C1780" s="145" t="s">
        <v>557</v>
      </c>
      <c r="E1780" s="144"/>
      <c r="F1780" s="145" t="s">
        <v>5391</v>
      </c>
    </row>
    <row r="1781" spans="2:6" x14ac:dyDescent="0.2">
      <c r="C1781" s="145" t="s">
        <v>558</v>
      </c>
      <c r="E1781" s="144"/>
      <c r="F1781" s="145" t="s">
        <v>5392</v>
      </c>
    </row>
    <row r="1782" spans="2:6" x14ac:dyDescent="0.2">
      <c r="C1782" s="145" t="s">
        <v>559</v>
      </c>
      <c r="E1782" s="144"/>
      <c r="F1782" s="145" t="s">
        <v>5393</v>
      </c>
    </row>
    <row r="1783" spans="2:6" x14ac:dyDescent="0.2">
      <c r="C1783" s="145" t="s">
        <v>2827</v>
      </c>
      <c r="E1783" s="144"/>
      <c r="F1783" s="145" t="s">
        <v>5394</v>
      </c>
    </row>
    <row r="1784" spans="2:6" x14ac:dyDescent="0.2">
      <c r="C1784" s="145" t="s">
        <v>2828</v>
      </c>
      <c r="E1784" s="144"/>
      <c r="F1784" s="145" t="s">
        <v>5395</v>
      </c>
    </row>
    <row r="1785" spans="2:6" x14ac:dyDescent="0.2">
      <c r="C1785" s="145" t="s">
        <v>2829</v>
      </c>
      <c r="E1785" s="144"/>
      <c r="F1785" s="145" t="s">
        <v>5396</v>
      </c>
    </row>
    <row r="1786" spans="2:6" x14ac:dyDescent="0.2">
      <c r="C1786" s="145" t="s">
        <v>2831</v>
      </c>
      <c r="E1786" s="144"/>
      <c r="F1786" s="145" t="s">
        <v>5397</v>
      </c>
    </row>
    <row r="1787" spans="2:6" x14ac:dyDescent="0.2">
      <c r="C1787" s="145" t="s">
        <v>2832</v>
      </c>
      <c r="E1787" s="144"/>
      <c r="F1787" s="145" t="s">
        <v>5398</v>
      </c>
    </row>
    <row r="1788" spans="2:6" x14ac:dyDescent="0.2">
      <c r="B1788" s="144" t="s">
        <v>2834</v>
      </c>
      <c r="E1788" s="144" t="s">
        <v>5399</v>
      </c>
      <c r="F1788" s="145" t="s">
        <v>5399</v>
      </c>
    </row>
    <row r="1789" spans="2:6" x14ac:dyDescent="0.2">
      <c r="C1789" s="145" t="s">
        <v>2836</v>
      </c>
      <c r="E1789" s="144"/>
      <c r="F1789" s="145" t="s">
        <v>5400</v>
      </c>
    </row>
    <row r="1790" spans="2:6" x14ac:dyDescent="0.2">
      <c r="C1790" s="145" t="s">
        <v>2838</v>
      </c>
      <c r="E1790" s="144"/>
      <c r="F1790" s="145" t="s">
        <v>5401</v>
      </c>
    </row>
    <row r="1791" spans="2:6" x14ac:dyDescent="0.2">
      <c r="C1791" s="145" t="s">
        <v>2840</v>
      </c>
      <c r="E1791" s="144"/>
      <c r="F1791" s="145" t="s">
        <v>5402</v>
      </c>
    </row>
    <row r="1792" spans="2:6" x14ac:dyDescent="0.2">
      <c r="C1792" s="145" t="s">
        <v>5403</v>
      </c>
      <c r="E1792" s="144"/>
      <c r="F1792" s="145" t="s">
        <v>5404</v>
      </c>
    </row>
    <row r="1793" spans="2:6" x14ac:dyDescent="0.2">
      <c r="C1793" s="145" t="s">
        <v>2841</v>
      </c>
      <c r="E1793" s="144"/>
      <c r="F1793" s="145" t="s">
        <v>5405</v>
      </c>
    </row>
    <row r="1794" spans="2:6" x14ac:dyDescent="0.2">
      <c r="B1794" s="144" t="s">
        <v>2842</v>
      </c>
      <c r="E1794" s="144" t="s">
        <v>5406</v>
      </c>
      <c r="F1794" s="145" t="s">
        <v>5406</v>
      </c>
    </row>
    <row r="1795" spans="2:6" x14ac:dyDescent="0.2">
      <c r="C1795" s="145" t="s">
        <v>2844</v>
      </c>
      <c r="E1795" s="144"/>
      <c r="F1795" s="145" t="s">
        <v>5407</v>
      </c>
    </row>
    <row r="1796" spans="2:6" x14ac:dyDescent="0.2">
      <c r="C1796" s="145" t="s">
        <v>2846</v>
      </c>
      <c r="E1796" s="144"/>
      <c r="F1796" s="145" t="s">
        <v>5408</v>
      </c>
    </row>
    <row r="1797" spans="2:6" x14ac:dyDescent="0.2">
      <c r="C1797" s="145" t="s">
        <v>2847</v>
      </c>
      <c r="E1797" s="144"/>
      <c r="F1797" s="145" t="s">
        <v>5409</v>
      </c>
    </row>
    <row r="1798" spans="2:6" x14ac:dyDescent="0.2">
      <c r="B1798" s="144" t="s">
        <v>2848</v>
      </c>
      <c r="E1798" s="144" t="s">
        <v>5410</v>
      </c>
      <c r="F1798" s="145" t="s">
        <v>5410</v>
      </c>
    </row>
    <row r="1799" spans="2:6" x14ac:dyDescent="0.2">
      <c r="C1799" s="145" t="s">
        <v>2849</v>
      </c>
      <c r="E1799" s="144"/>
      <c r="F1799" s="145" t="s">
        <v>5411</v>
      </c>
    </row>
    <row r="1800" spans="2:6" x14ac:dyDescent="0.2">
      <c r="C1800" s="145" t="s">
        <v>2851</v>
      </c>
      <c r="E1800" s="144"/>
      <c r="F1800" s="145" t="s">
        <v>5412</v>
      </c>
    </row>
    <row r="1801" spans="2:6" x14ac:dyDescent="0.2">
      <c r="C1801" s="145" t="s">
        <v>2852</v>
      </c>
      <c r="E1801" s="144"/>
      <c r="F1801" s="145" t="s">
        <v>5413</v>
      </c>
    </row>
    <row r="1802" spans="2:6" x14ac:dyDescent="0.2">
      <c r="C1802" s="145" t="s">
        <v>2853</v>
      </c>
      <c r="E1802" s="144"/>
      <c r="F1802" s="145" t="s">
        <v>5414</v>
      </c>
    </row>
    <row r="1803" spans="2:6" x14ac:dyDescent="0.2">
      <c r="C1803" s="145" t="s">
        <v>2855</v>
      </c>
      <c r="E1803" s="144"/>
      <c r="F1803" s="145" t="s">
        <v>5415</v>
      </c>
    </row>
    <row r="1804" spans="2:6" x14ac:dyDescent="0.2">
      <c r="B1804" s="144" t="s">
        <v>2856</v>
      </c>
      <c r="E1804" s="144" t="s">
        <v>5416</v>
      </c>
      <c r="F1804" s="145" t="s">
        <v>5416</v>
      </c>
    </row>
    <row r="1805" spans="2:6" x14ac:dyDescent="0.2">
      <c r="C1805" s="145" t="s">
        <v>2857</v>
      </c>
      <c r="E1805" s="144"/>
      <c r="F1805" s="145" t="s">
        <v>5416</v>
      </c>
    </row>
    <row r="1806" spans="2:6" x14ac:dyDescent="0.2">
      <c r="B1806" s="144" t="s">
        <v>2858</v>
      </c>
      <c r="E1806" s="144" t="s">
        <v>5417</v>
      </c>
      <c r="F1806" s="145" t="s">
        <v>5417</v>
      </c>
    </row>
    <row r="1807" spans="2:6" x14ac:dyDescent="0.2">
      <c r="C1807" s="145" t="s">
        <v>5418</v>
      </c>
      <c r="E1807" s="144"/>
      <c r="F1807" s="145" t="s">
        <v>5419</v>
      </c>
    </row>
    <row r="1808" spans="2:6" x14ac:dyDescent="0.2">
      <c r="C1808" s="145" t="s">
        <v>2859</v>
      </c>
      <c r="E1808" s="144"/>
      <c r="F1808" s="145" t="s">
        <v>5420</v>
      </c>
    </row>
    <row r="1809" spans="2:6" x14ac:dyDescent="0.2">
      <c r="C1809" s="145" t="s">
        <v>2860</v>
      </c>
      <c r="E1809" s="144"/>
      <c r="F1809" s="145" t="s">
        <v>5421</v>
      </c>
    </row>
    <row r="1810" spans="2:6" x14ac:dyDescent="0.2">
      <c r="C1810" s="145" t="s">
        <v>2861</v>
      </c>
      <c r="E1810" s="144"/>
      <c r="F1810" s="145" t="s">
        <v>5422</v>
      </c>
    </row>
    <row r="1811" spans="2:6" x14ac:dyDescent="0.2">
      <c r="C1811" s="145" t="s">
        <v>2863</v>
      </c>
      <c r="E1811" s="144"/>
      <c r="F1811" s="145" t="s">
        <v>5423</v>
      </c>
    </row>
    <row r="1812" spans="2:6" x14ac:dyDescent="0.2">
      <c r="C1812" s="145" t="s">
        <v>2864</v>
      </c>
      <c r="E1812" s="144"/>
      <c r="F1812" s="145" t="s">
        <v>5424</v>
      </c>
    </row>
    <row r="1813" spans="2:6" x14ac:dyDescent="0.2">
      <c r="C1813" s="145" t="s">
        <v>5425</v>
      </c>
      <c r="E1813" s="144"/>
      <c r="F1813" s="145" t="s">
        <v>5426</v>
      </c>
    </row>
    <row r="1814" spans="2:6" x14ac:dyDescent="0.2">
      <c r="C1814" s="145" t="s">
        <v>2865</v>
      </c>
      <c r="E1814" s="144"/>
      <c r="F1814" s="145" t="s">
        <v>5427</v>
      </c>
    </row>
    <row r="1815" spans="2:6" x14ac:dyDescent="0.2">
      <c r="B1815" s="144" t="s">
        <v>2867</v>
      </c>
      <c r="E1815" s="144" t="s">
        <v>5428</v>
      </c>
      <c r="F1815" s="145" t="s">
        <v>5428</v>
      </c>
    </row>
    <row r="1816" spans="2:6" x14ac:dyDescent="0.2">
      <c r="C1816" s="145" t="s">
        <v>2868</v>
      </c>
      <c r="E1816" s="144"/>
      <c r="F1816" s="145" t="s">
        <v>5429</v>
      </c>
    </row>
    <row r="1817" spans="2:6" x14ac:dyDescent="0.2">
      <c r="C1817" s="145" t="s">
        <v>2869</v>
      </c>
      <c r="E1817" s="144"/>
      <c r="F1817" s="145" t="s">
        <v>5430</v>
      </c>
    </row>
    <row r="1818" spans="2:6" x14ac:dyDescent="0.2">
      <c r="B1818" s="144" t="s">
        <v>2870</v>
      </c>
      <c r="E1818" s="144" t="s">
        <v>5431</v>
      </c>
      <c r="F1818" s="145" t="s">
        <v>5431</v>
      </c>
    </row>
    <row r="1819" spans="2:6" x14ac:dyDescent="0.2">
      <c r="C1819" s="145" t="s">
        <v>2871</v>
      </c>
      <c r="E1819" s="144"/>
      <c r="F1819" s="145" t="s">
        <v>5432</v>
      </c>
    </row>
    <row r="1820" spans="2:6" x14ac:dyDescent="0.2">
      <c r="C1820" s="145" t="s">
        <v>2873</v>
      </c>
      <c r="E1820" s="144"/>
      <c r="F1820" s="145" t="s">
        <v>5433</v>
      </c>
    </row>
    <row r="1821" spans="2:6" x14ac:dyDescent="0.2">
      <c r="C1821" s="145" t="s">
        <v>2874</v>
      </c>
      <c r="E1821" s="144"/>
      <c r="F1821" s="145" t="s">
        <v>5434</v>
      </c>
    </row>
    <row r="1822" spans="2:6" x14ac:dyDescent="0.2">
      <c r="C1822" s="145" t="s">
        <v>2875</v>
      </c>
      <c r="E1822" s="144"/>
      <c r="F1822" s="145" t="s">
        <v>5435</v>
      </c>
    </row>
    <row r="1823" spans="2:6" x14ac:dyDescent="0.2">
      <c r="B1823" s="144" t="s">
        <v>2876</v>
      </c>
      <c r="E1823" s="144" t="s">
        <v>5436</v>
      </c>
      <c r="F1823" s="145" t="s">
        <v>5436</v>
      </c>
    </row>
    <row r="1824" spans="2:6" x14ac:dyDescent="0.2">
      <c r="C1824" s="145" t="s">
        <v>2877</v>
      </c>
      <c r="E1824" s="144"/>
      <c r="F1824" s="145" t="s">
        <v>5437</v>
      </c>
    </row>
    <row r="1825" spans="2:6" x14ac:dyDescent="0.2">
      <c r="C1825" s="145" t="s">
        <v>596</v>
      </c>
      <c r="E1825" s="144"/>
      <c r="F1825" s="145" t="s">
        <v>5438</v>
      </c>
    </row>
    <row r="1826" spans="2:6" x14ac:dyDescent="0.2">
      <c r="C1826" s="145" t="s">
        <v>597</v>
      </c>
      <c r="E1826" s="144"/>
      <c r="F1826" s="145" t="s">
        <v>5439</v>
      </c>
    </row>
    <row r="1827" spans="2:6" x14ac:dyDescent="0.2">
      <c r="C1827" s="145" t="s">
        <v>2333</v>
      </c>
      <c r="E1827" s="144"/>
      <c r="F1827" s="145" t="s">
        <v>5440</v>
      </c>
    </row>
    <row r="1828" spans="2:6" x14ac:dyDescent="0.2">
      <c r="B1828" s="144" t="s">
        <v>2334</v>
      </c>
      <c r="E1828" s="144" t="s">
        <v>5441</v>
      </c>
      <c r="F1828" s="145" t="s">
        <v>5441</v>
      </c>
    </row>
    <row r="1829" spans="2:6" x14ac:dyDescent="0.2">
      <c r="C1829" s="145" t="s">
        <v>2335</v>
      </c>
      <c r="E1829" s="144"/>
      <c r="F1829" s="145" t="s">
        <v>5442</v>
      </c>
    </row>
    <row r="1830" spans="2:6" x14ac:dyDescent="0.2">
      <c r="C1830" s="145" t="s">
        <v>2336</v>
      </c>
      <c r="E1830" s="144"/>
      <c r="F1830" s="145" t="s">
        <v>5443</v>
      </c>
    </row>
    <row r="1831" spans="2:6" x14ac:dyDescent="0.2">
      <c r="C1831" s="145" t="s">
        <v>2337</v>
      </c>
      <c r="E1831" s="144"/>
      <c r="F1831" s="145" t="s">
        <v>5444</v>
      </c>
    </row>
    <row r="1832" spans="2:6" x14ac:dyDescent="0.2">
      <c r="C1832" s="145" t="s">
        <v>2338</v>
      </c>
      <c r="E1832" s="144"/>
      <c r="F1832" s="145" t="s">
        <v>5445</v>
      </c>
    </row>
    <row r="1833" spans="2:6" x14ac:dyDescent="0.2">
      <c r="C1833" s="145" t="s">
        <v>2339</v>
      </c>
      <c r="E1833" s="144"/>
      <c r="F1833" s="145" t="s">
        <v>5446</v>
      </c>
    </row>
    <row r="1834" spans="2:6" x14ac:dyDescent="0.2">
      <c r="B1834" s="144" t="s">
        <v>5447</v>
      </c>
      <c r="E1834" s="144" t="s">
        <v>5448</v>
      </c>
      <c r="F1834" s="145" t="s">
        <v>5448</v>
      </c>
    </row>
    <row r="1835" spans="2:6" x14ac:dyDescent="0.2">
      <c r="C1835" s="145" t="s">
        <v>5449</v>
      </c>
      <c r="E1835" s="144"/>
      <c r="F1835" s="145" t="s">
        <v>5450</v>
      </c>
    </row>
    <row r="1836" spans="2:6" x14ac:dyDescent="0.2">
      <c r="C1836" s="145" t="s">
        <v>5451</v>
      </c>
      <c r="E1836" s="144"/>
      <c r="F1836" s="145" t="s">
        <v>5452</v>
      </c>
    </row>
    <row r="1837" spans="2:6" x14ac:dyDescent="0.2">
      <c r="C1837" s="145" t="s">
        <v>5453</v>
      </c>
      <c r="E1837" s="144"/>
      <c r="F1837" s="145" t="s">
        <v>5454</v>
      </c>
    </row>
    <row r="1838" spans="2:6" x14ac:dyDescent="0.2">
      <c r="C1838" s="145" t="s">
        <v>5455</v>
      </c>
      <c r="E1838" s="144"/>
      <c r="F1838" s="145" t="s">
        <v>5456</v>
      </c>
    </row>
    <row r="1839" spans="2:6" x14ac:dyDescent="0.2">
      <c r="C1839" s="145" t="s">
        <v>5457</v>
      </c>
      <c r="E1839" s="144"/>
      <c r="F1839" s="145" t="s">
        <v>5458</v>
      </c>
    </row>
    <row r="1840" spans="2:6" x14ac:dyDescent="0.2">
      <c r="C1840" s="145" t="s">
        <v>5459</v>
      </c>
      <c r="E1840" s="144"/>
      <c r="F1840" s="145" t="s">
        <v>5460</v>
      </c>
    </row>
    <row r="1841" spans="3:6" x14ac:dyDescent="0.2">
      <c r="C1841" s="145" t="s">
        <v>5461</v>
      </c>
      <c r="E1841" s="144"/>
      <c r="F1841" s="145" t="s">
        <v>5462</v>
      </c>
    </row>
    <row r="1842" spans="3:6" x14ac:dyDescent="0.2">
      <c r="C1842" s="145" t="s">
        <v>5463</v>
      </c>
      <c r="E1842" s="144"/>
      <c r="F1842" s="145" t="s">
        <v>5464</v>
      </c>
    </row>
    <row r="1843" spans="3:6" x14ac:dyDescent="0.2">
      <c r="C1843" s="145" t="s">
        <v>5465</v>
      </c>
      <c r="E1843" s="144"/>
      <c r="F1843" s="145" t="s">
        <v>5466</v>
      </c>
    </row>
    <row r="1844" spans="3:6" x14ac:dyDescent="0.2">
      <c r="C1844" s="145" t="s">
        <v>5467</v>
      </c>
      <c r="E1844" s="144"/>
      <c r="F1844" s="145" t="s">
        <v>5468</v>
      </c>
    </row>
    <row r="1845" spans="3:6" x14ac:dyDescent="0.2">
      <c r="C1845" s="145" t="s">
        <v>5469</v>
      </c>
      <c r="E1845" s="144"/>
      <c r="F1845" s="145" t="s">
        <v>5470</v>
      </c>
    </row>
    <row r="1846" spans="3:6" x14ac:dyDescent="0.2">
      <c r="C1846" s="145" t="s">
        <v>5471</v>
      </c>
      <c r="E1846" s="144"/>
      <c r="F1846" s="145" t="s">
        <v>5472</v>
      </c>
    </row>
    <row r="1847" spans="3:6" x14ac:dyDescent="0.2">
      <c r="C1847" s="145" t="s">
        <v>5473</v>
      </c>
      <c r="E1847" s="144"/>
      <c r="F1847" s="145" t="s">
        <v>5474</v>
      </c>
    </row>
    <row r="1848" spans="3:6" x14ac:dyDescent="0.2">
      <c r="C1848" s="145" t="s">
        <v>5475</v>
      </c>
      <c r="E1848" s="144"/>
      <c r="F1848" s="145" t="s">
        <v>5476</v>
      </c>
    </row>
    <row r="1849" spans="3:6" x14ac:dyDescent="0.2">
      <c r="C1849" s="145" t="s">
        <v>5477</v>
      </c>
      <c r="E1849" s="144"/>
      <c r="F1849" s="145" t="s">
        <v>5478</v>
      </c>
    </row>
    <row r="1850" spans="3:6" x14ac:dyDescent="0.2">
      <c r="C1850" s="145" t="s">
        <v>5479</v>
      </c>
      <c r="E1850" s="144"/>
      <c r="F1850" s="145" t="s">
        <v>5480</v>
      </c>
    </row>
    <row r="1851" spans="3:6" x14ac:dyDescent="0.2">
      <c r="C1851" s="145" t="s">
        <v>5481</v>
      </c>
      <c r="E1851" s="144"/>
      <c r="F1851" s="145" t="s">
        <v>5482</v>
      </c>
    </row>
    <row r="1852" spans="3:6" x14ac:dyDescent="0.2">
      <c r="C1852" s="145" t="s">
        <v>5483</v>
      </c>
      <c r="E1852" s="144"/>
      <c r="F1852" s="145" t="s">
        <v>5484</v>
      </c>
    </row>
    <row r="1853" spans="3:6" x14ac:dyDescent="0.2">
      <c r="C1853" s="145" t="s">
        <v>5485</v>
      </c>
      <c r="E1853" s="144"/>
      <c r="F1853" s="145" t="s">
        <v>5486</v>
      </c>
    </row>
    <row r="1854" spans="3:6" x14ac:dyDescent="0.2">
      <c r="C1854" s="145" t="s">
        <v>5487</v>
      </c>
      <c r="E1854" s="144"/>
      <c r="F1854" s="145" t="s">
        <v>5488</v>
      </c>
    </row>
    <row r="1855" spans="3:6" x14ac:dyDescent="0.2">
      <c r="C1855" s="145" t="s">
        <v>5489</v>
      </c>
      <c r="E1855" s="144"/>
      <c r="F1855" s="145" t="s">
        <v>5490</v>
      </c>
    </row>
    <row r="1856" spans="3:6" x14ac:dyDescent="0.2">
      <c r="C1856" s="145" t="s">
        <v>5491</v>
      </c>
      <c r="E1856" s="144"/>
      <c r="F1856" s="145" t="s">
        <v>5492</v>
      </c>
    </row>
    <row r="1857" spans="1:8" x14ac:dyDescent="0.2">
      <c r="C1857" s="145" t="s">
        <v>5493</v>
      </c>
      <c r="E1857" s="144"/>
      <c r="F1857" s="145" t="s">
        <v>5494</v>
      </c>
    </row>
    <row r="1858" spans="1:8" x14ac:dyDescent="0.2">
      <c r="B1858" s="144" t="s">
        <v>5495</v>
      </c>
      <c r="E1858" s="144" t="s">
        <v>5496</v>
      </c>
      <c r="F1858" s="145" t="s">
        <v>5496</v>
      </c>
    </row>
    <row r="1859" spans="1:8" x14ac:dyDescent="0.2">
      <c r="C1859" s="145" t="s">
        <v>5497</v>
      </c>
      <c r="E1859" s="144"/>
      <c r="F1859" s="145" t="s">
        <v>5498</v>
      </c>
    </row>
    <row r="1860" spans="1:8" x14ac:dyDescent="0.2">
      <c r="C1860" s="145" t="s">
        <v>5499</v>
      </c>
      <c r="E1860" s="144"/>
      <c r="F1860" s="145" t="s">
        <v>5500</v>
      </c>
    </row>
    <row r="1861" spans="1:8" x14ac:dyDescent="0.2">
      <c r="C1861" s="145" t="s">
        <v>5501</v>
      </c>
      <c r="E1861" s="144"/>
      <c r="F1861" s="145" t="s">
        <v>5502</v>
      </c>
    </row>
    <row r="1862" spans="1:8" x14ac:dyDescent="0.2">
      <c r="B1862" s="144" t="s">
        <v>2340</v>
      </c>
      <c r="E1862" s="144" t="s">
        <v>5503</v>
      </c>
      <c r="F1862" s="145" t="s">
        <v>5503</v>
      </c>
    </row>
    <row r="1863" spans="1:8" x14ac:dyDescent="0.2">
      <c r="C1863" s="145" t="s">
        <v>560</v>
      </c>
      <c r="E1863" s="144"/>
      <c r="F1863" s="145" t="s">
        <v>5503</v>
      </c>
    </row>
    <row r="1864" spans="1:8" x14ac:dyDescent="0.2">
      <c r="A1864" s="139" t="s">
        <v>1591</v>
      </c>
      <c r="D1864" s="139" t="s">
        <v>5504</v>
      </c>
      <c r="H1864" s="83" t="s">
        <v>2579</v>
      </c>
    </row>
    <row r="1865" spans="1:8" x14ac:dyDescent="0.2">
      <c r="B1865" s="144" t="s">
        <v>562</v>
      </c>
      <c r="E1865" s="144" t="s">
        <v>5505</v>
      </c>
      <c r="F1865" s="145" t="s">
        <v>5505</v>
      </c>
    </row>
    <row r="1866" spans="1:8" x14ac:dyDescent="0.2">
      <c r="C1866" s="145" t="s">
        <v>564</v>
      </c>
      <c r="E1866" s="144"/>
      <c r="F1866" s="145" t="s">
        <v>5505</v>
      </c>
    </row>
    <row r="1867" spans="1:8" x14ac:dyDescent="0.2">
      <c r="B1867" s="144" t="s">
        <v>565</v>
      </c>
      <c r="E1867" s="144" t="s">
        <v>5506</v>
      </c>
      <c r="F1867" s="145" t="s">
        <v>5506</v>
      </c>
    </row>
    <row r="1868" spans="1:8" x14ac:dyDescent="0.2">
      <c r="C1868" s="145" t="s">
        <v>567</v>
      </c>
      <c r="E1868" s="144"/>
      <c r="F1868" s="145" t="s">
        <v>5507</v>
      </c>
    </row>
    <row r="1869" spans="1:8" x14ac:dyDescent="0.2">
      <c r="C1869" s="145" t="s">
        <v>569</v>
      </c>
      <c r="E1869" s="144"/>
      <c r="F1869" s="145" t="s">
        <v>5508</v>
      </c>
    </row>
    <row r="1870" spans="1:8" x14ac:dyDescent="0.2">
      <c r="C1870" s="145" t="s">
        <v>571</v>
      </c>
      <c r="E1870" s="144"/>
      <c r="F1870" s="145" t="s">
        <v>5509</v>
      </c>
    </row>
    <row r="1871" spans="1:8" x14ac:dyDescent="0.2">
      <c r="C1871" s="145" t="s">
        <v>573</v>
      </c>
      <c r="E1871" s="144"/>
      <c r="F1871" s="145" t="s">
        <v>5510</v>
      </c>
    </row>
    <row r="1872" spans="1:8" x14ac:dyDescent="0.2">
      <c r="C1872" s="145" t="s">
        <v>575</v>
      </c>
      <c r="E1872" s="144"/>
      <c r="F1872" s="145" t="s">
        <v>5511</v>
      </c>
    </row>
    <row r="1873" spans="2:6" x14ac:dyDescent="0.2">
      <c r="C1873" s="145" t="s">
        <v>577</v>
      </c>
      <c r="E1873" s="144"/>
      <c r="F1873" s="145" t="s">
        <v>5512</v>
      </c>
    </row>
    <row r="1874" spans="2:6" x14ac:dyDescent="0.2">
      <c r="C1874" s="145" t="s">
        <v>579</v>
      </c>
      <c r="E1874" s="144"/>
      <c r="F1874" s="145" t="s">
        <v>5513</v>
      </c>
    </row>
    <row r="1875" spans="2:6" x14ac:dyDescent="0.2">
      <c r="C1875" s="145" t="s">
        <v>580</v>
      </c>
      <c r="E1875" s="144"/>
      <c r="F1875" s="145" t="s">
        <v>5514</v>
      </c>
    </row>
    <row r="1876" spans="2:6" x14ac:dyDescent="0.2">
      <c r="C1876" s="145" t="s">
        <v>581</v>
      </c>
      <c r="E1876" s="144"/>
      <c r="F1876" s="145" t="s">
        <v>5515</v>
      </c>
    </row>
    <row r="1877" spans="2:6" x14ac:dyDescent="0.2">
      <c r="C1877" s="145" t="s">
        <v>5516</v>
      </c>
      <c r="E1877" s="144"/>
      <c r="F1877" s="145" t="s">
        <v>5517</v>
      </c>
    </row>
    <row r="1878" spans="2:6" x14ac:dyDescent="0.2">
      <c r="C1878" s="145" t="s">
        <v>5518</v>
      </c>
      <c r="E1878" s="144"/>
      <c r="F1878" s="145" t="s">
        <v>5519</v>
      </c>
    </row>
    <row r="1879" spans="2:6" x14ac:dyDescent="0.2">
      <c r="C1879" s="145" t="s">
        <v>5520</v>
      </c>
      <c r="E1879" s="144"/>
      <c r="F1879" s="145" t="s">
        <v>5521</v>
      </c>
    </row>
    <row r="1880" spans="2:6" x14ac:dyDescent="0.2">
      <c r="C1880" s="145" t="s">
        <v>5522</v>
      </c>
      <c r="E1880" s="144"/>
      <c r="F1880" s="145" t="s">
        <v>5523</v>
      </c>
    </row>
    <row r="1881" spans="2:6" x14ac:dyDescent="0.2">
      <c r="C1881" s="145" t="s">
        <v>582</v>
      </c>
      <c r="E1881" s="144"/>
      <c r="F1881" s="145" t="s">
        <v>5524</v>
      </c>
    </row>
    <row r="1882" spans="2:6" x14ac:dyDescent="0.2">
      <c r="B1882" s="144" t="s">
        <v>584</v>
      </c>
      <c r="E1882" s="144" t="s">
        <v>5525</v>
      </c>
      <c r="F1882" s="145" t="s">
        <v>5525</v>
      </c>
    </row>
    <row r="1883" spans="2:6" x14ac:dyDescent="0.2">
      <c r="C1883" s="145" t="s">
        <v>586</v>
      </c>
      <c r="E1883" s="144"/>
      <c r="F1883" s="145" t="s">
        <v>5526</v>
      </c>
    </row>
    <row r="1884" spans="2:6" x14ac:dyDescent="0.2">
      <c r="C1884" s="145" t="s">
        <v>588</v>
      </c>
      <c r="E1884" s="144"/>
      <c r="F1884" s="145" t="s">
        <v>5527</v>
      </c>
    </row>
    <row r="1885" spans="2:6" x14ac:dyDescent="0.2">
      <c r="C1885" s="145" t="s">
        <v>590</v>
      </c>
      <c r="E1885" s="144"/>
      <c r="F1885" s="145" t="s">
        <v>5528</v>
      </c>
    </row>
    <row r="1886" spans="2:6" x14ac:dyDescent="0.2">
      <c r="C1886" s="145" t="s">
        <v>591</v>
      </c>
      <c r="E1886" s="144"/>
      <c r="F1886" s="145" t="s">
        <v>5529</v>
      </c>
    </row>
    <row r="1887" spans="2:6" x14ac:dyDescent="0.2">
      <c r="C1887" s="145" t="s">
        <v>2093</v>
      </c>
      <c r="E1887" s="144"/>
      <c r="F1887" s="145" t="s">
        <v>5530</v>
      </c>
    </row>
    <row r="1888" spans="2:6" x14ac:dyDescent="0.2">
      <c r="C1888" s="145" t="s">
        <v>2094</v>
      </c>
      <c r="E1888" s="144"/>
      <c r="F1888" s="145" t="s">
        <v>5531</v>
      </c>
    </row>
    <row r="1889" spans="2:6" x14ac:dyDescent="0.2">
      <c r="B1889" s="144" t="s">
        <v>643</v>
      </c>
      <c r="E1889" s="144" t="s">
        <v>5532</v>
      </c>
      <c r="F1889" s="145" t="s">
        <v>5532</v>
      </c>
    </row>
    <row r="1890" spans="2:6" x14ac:dyDescent="0.2">
      <c r="C1890" s="145" t="s">
        <v>2133</v>
      </c>
      <c r="E1890" s="144"/>
      <c r="F1890" s="145" t="s">
        <v>5533</v>
      </c>
    </row>
    <row r="1891" spans="2:6" x14ac:dyDescent="0.2">
      <c r="C1891" s="145" t="s">
        <v>2135</v>
      </c>
      <c r="E1891" s="144"/>
      <c r="F1891" s="145" t="s">
        <v>5534</v>
      </c>
    </row>
    <row r="1892" spans="2:6" x14ac:dyDescent="0.2">
      <c r="C1892" s="145" t="s">
        <v>2137</v>
      </c>
      <c r="E1892" s="144"/>
      <c r="F1892" s="145" t="s">
        <v>5535</v>
      </c>
    </row>
    <row r="1893" spans="2:6" x14ac:dyDescent="0.2">
      <c r="C1893" s="145" t="s">
        <v>2139</v>
      </c>
      <c r="E1893" s="144"/>
      <c r="F1893" s="145" t="s">
        <v>5536</v>
      </c>
    </row>
    <row r="1894" spans="2:6" x14ac:dyDescent="0.2">
      <c r="C1894" s="145" t="s">
        <v>2141</v>
      </c>
      <c r="E1894" s="144"/>
      <c r="F1894" s="145" t="s">
        <v>5537</v>
      </c>
    </row>
    <row r="1895" spans="2:6" x14ac:dyDescent="0.2">
      <c r="C1895" s="145" t="s">
        <v>2143</v>
      </c>
      <c r="E1895" s="144"/>
      <c r="F1895" s="145" t="s">
        <v>5538</v>
      </c>
    </row>
    <row r="1896" spans="2:6" x14ac:dyDescent="0.2">
      <c r="C1896" s="145" t="s">
        <v>2144</v>
      </c>
      <c r="E1896" s="144"/>
      <c r="F1896" s="145" t="s">
        <v>5539</v>
      </c>
    </row>
    <row r="1897" spans="2:6" x14ac:dyDescent="0.2">
      <c r="C1897" s="145" t="s">
        <v>2145</v>
      </c>
      <c r="E1897" s="144"/>
      <c r="F1897" s="145" t="s">
        <v>5540</v>
      </c>
    </row>
    <row r="1898" spans="2:6" x14ac:dyDescent="0.2">
      <c r="C1898" s="145" t="s">
        <v>2146</v>
      </c>
      <c r="E1898" s="144"/>
      <c r="F1898" s="145" t="s">
        <v>5541</v>
      </c>
    </row>
    <row r="1899" spans="2:6" x14ac:dyDescent="0.2">
      <c r="B1899" s="144" t="s">
        <v>2148</v>
      </c>
      <c r="E1899" s="144" t="s">
        <v>5542</v>
      </c>
      <c r="F1899" s="145" t="s">
        <v>5542</v>
      </c>
    </row>
    <row r="1900" spans="2:6" x14ac:dyDescent="0.2">
      <c r="C1900" s="145" t="s">
        <v>2150</v>
      </c>
      <c r="E1900" s="144"/>
      <c r="F1900" s="145" t="s">
        <v>5542</v>
      </c>
    </row>
    <row r="1901" spans="2:6" x14ac:dyDescent="0.2">
      <c r="B1901" s="144" t="s">
        <v>2151</v>
      </c>
      <c r="E1901" s="144" t="s">
        <v>5543</v>
      </c>
      <c r="F1901" s="145" t="s">
        <v>5543</v>
      </c>
    </row>
    <row r="1902" spans="2:6" x14ac:dyDescent="0.2">
      <c r="C1902" s="145" t="s">
        <v>2153</v>
      </c>
      <c r="E1902" s="144"/>
      <c r="F1902" s="145" t="s">
        <v>5543</v>
      </c>
    </row>
    <row r="1903" spans="2:6" x14ac:dyDescent="0.2">
      <c r="B1903" s="144" t="s">
        <v>2154</v>
      </c>
      <c r="E1903" s="144" t="s">
        <v>5544</v>
      </c>
      <c r="F1903" s="145" t="s">
        <v>5544</v>
      </c>
    </row>
    <row r="1904" spans="2:6" x14ac:dyDescent="0.2">
      <c r="C1904" s="145" t="s">
        <v>2929</v>
      </c>
      <c r="E1904" s="144"/>
      <c r="F1904" s="145" t="s">
        <v>5545</v>
      </c>
    </row>
    <row r="1905" spans="2:6" x14ac:dyDescent="0.2">
      <c r="C1905" s="145" t="s">
        <v>2931</v>
      </c>
      <c r="E1905" s="144"/>
      <c r="F1905" s="145" t="s">
        <v>5546</v>
      </c>
    </row>
    <row r="1906" spans="2:6" x14ac:dyDescent="0.2">
      <c r="C1906" s="145" t="s">
        <v>2933</v>
      </c>
      <c r="E1906" s="144"/>
      <c r="F1906" s="145" t="s">
        <v>5547</v>
      </c>
    </row>
    <row r="1907" spans="2:6" x14ac:dyDescent="0.2">
      <c r="C1907" s="145" t="s">
        <v>2934</v>
      </c>
      <c r="E1907" s="144"/>
      <c r="F1907" s="145" t="s">
        <v>5548</v>
      </c>
    </row>
    <row r="1908" spans="2:6" x14ac:dyDescent="0.2">
      <c r="B1908" s="144" t="s">
        <v>2936</v>
      </c>
      <c r="E1908" s="144" t="s">
        <v>5549</v>
      </c>
      <c r="F1908" s="145" t="s">
        <v>5549</v>
      </c>
    </row>
    <row r="1909" spans="2:6" x14ac:dyDescent="0.2">
      <c r="C1909" s="145" t="s">
        <v>2938</v>
      </c>
      <c r="E1909" s="144"/>
      <c r="F1909" s="145" t="s">
        <v>5550</v>
      </c>
    </row>
    <row r="1910" spans="2:6" x14ac:dyDescent="0.2">
      <c r="C1910" s="145" t="s">
        <v>2940</v>
      </c>
      <c r="E1910" s="144"/>
      <c r="F1910" s="145" t="s">
        <v>5551</v>
      </c>
    </row>
    <row r="1911" spans="2:6" x14ac:dyDescent="0.2">
      <c r="C1911" s="145" t="s">
        <v>2942</v>
      </c>
      <c r="E1911" s="144"/>
      <c r="F1911" s="145" t="s">
        <v>5552</v>
      </c>
    </row>
    <row r="1912" spans="2:6" x14ac:dyDescent="0.2">
      <c r="C1912" s="145" t="s">
        <v>2944</v>
      </c>
      <c r="E1912" s="144"/>
      <c r="F1912" s="145" t="s">
        <v>5553</v>
      </c>
    </row>
    <row r="1913" spans="2:6" x14ac:dyDescent="0.2">
      <c r="C1913" s="145" t="s">
        <v>2946</v>
      </c>
      <c r="E1913" s="144"/>
      <c r="F1913" s="145" t="s">
        <v>5554</v>
      </c>
    </row>
    <row r="1914" spans="2:6" x14ac:dyDescent="0.2">
      <c r="C1914" s="145" t="s">
        <v>2948</v>
      </c>
      <c r="E1914" s="144"/>
      <c r="F1914" s="145" t="s">
        <v>5555</v>
      </c>
    </row>
    <row r="1915" spans="2:6" x14ac:dyDescent="0.2">
      <c r="C1915" s="145" t="s">
        <v>2950</v>
      </c>
      <c r="E1915" s="144"/>
      <c r="F1915" s="145" t="s">
        <v>5556</v>
      </c>
    </row>
    <row r="1916" spans="2:6" x14ac:dyDescent="0.2">
      <c r="C1916" s="145" t="s">
        <v>2951</v>
      </c>
      <c r="E1916" s="144"/>
      <c r="F1916" s="145" t="s">
        <v>5557</v>
      </c>
    </row>
    <row r="1917" spans="2:6" x14ac:dyDescent="0.2">
      <c r="B1917" s="144" t="s">
        <v>2953</v>
      </c>
      <c r="E1917" s="144" t="s">
        <v>5558</v>
      </c>
      <c r="F1917" s="145" t="s">
        <v>5558</v>
      </c>
    </row>
    <row r="1918" spans="2:6" x14ac:dyDescent="0.2">
      <c r="C1918" s="145" t="s">
        <v>2955</v>
      </c>
      <c r="E1918" s="144"/>
      <c r="F1918" s="145" t="s">
        <v>5559</v>
      </c>
    </row>
    <row r="1919" spans="2:6" x14ac:dyDescent="0.2">
      <c r="C1919" s="145" t="s">
        <v>2957</v>
      </c>
      <c r="E1919" s="144"/>
      <c r="F1919" s="145" t="s">
        <v>5560</v>
      </c>
    </row>
    <row r="1920" spans="2:6" x14ac:dyDescent="0.2">
      <c r="C1920" s="145" t="s">
        <v>2959</v>
      </c>
      <c r="E1920" s="144"/>
      <c r="F1920" s="145" t="s">
        <v>5561</v>
      </c>
    </row>
    <row r="1921" spans="2:6" x14ac:dyDescent="0.2">
      <c r="C1921" s="145" t="s">
        <v>2960</v>
      </c>
      <c r="E1921" s="144"/>
      <c r="F1921" s="145" t="s">
        <v>5562</v>
      </c>
    </row>
    <row r="1922" spans="2:6" x14ac:dyDescent="0.2">
      <c r="C1922" s="145" t="s">
        <v>2961</v>
      </c>
      <c r="E1922" s="144"/>
      <c r="F1922" s="145" t="s">
        <v>5563</v>
      </c>
    </row>
    <row r="1923" spans="2:6" x14ac:dyDescent="0.2">
      <c r="C1923" s="145" t="s">
        <v>5564</v>
      </c>
      <c r="E1923" s="144"/>
      <c r="F1923" s="145" t="s">
        <v>5565</v>
      </c>
    </row>
    <row r="1924" spans="2:6" x14ac:dyDescent="0.2">
      <c r="C1924" s="145" t="s">
        <v>5566</v>
      </c>
      <c r="E1924" s="144"/>
      <c r="F1924" s="145" t="s">
        <v>5567</v>
      </c>
    </row>
    <row r="1925" spans="2:6" x14ac:dyDescent="0.2">
      <c r="C1925" s="145" t="s">
        <v>5568</v>
      </c>
      <c r="E1925" s="144"/>
      <c r="F1925" s="145" t="s">
        <v>5569</v>
      </c>
    </row>
    <row r="1926" spans="2:6" x14ac:dyDescent="0.2">
      <c r="C1926" s="145" t="s">
        <v>2962</v>
      </c>
      <c r="E1926" s="144"/>
      <c r="F1926" s="145" t="s">
        <v>5570</v>
      </c>
    </row>
    <row r="1927" spans="2:6" x14ac:dyDescent="0.2">
      <c r="B1927" s="144" t="s">
        <v>2964</v>
      </c>
      <c r="E1927" s="144" t="s">
        <v>5571</v>
      </c>
      <c r="F1927" s="145" t="s">
        <v>5571</v>
      </c>
    </row>
    <row r="1928" spans="2:6" x14ac:dyDescent="0.2">
      <c r="C1928" s="145" t="s">
        <v>2966</v>
      </c>
      <c r="E1928" s="144"/>
      <c r="F1928" s="145" t="s">
        <v>5572</v>
      </c>
    </row>
    <row r="1929" spans="2:6" x14ac:dyDescent="0.2">
      <c r="C1929" s="145" t="s">
        <v>2968</v>
      </c>
      <c r="E1929" s="144"/>
      <c r="F1929" s="145" t="s">
        <v>5573</v>
      </c>
    </row>
    <row r="1930" spans="2:6" x14ac:dyDescent="0.2">
      <c r="C1930" s="145" t="s">
        <v>2970</v>
      </c>
      <c r="E1930" s="144"/>
      <c r="F1930" s="145" t="s">
        <v>5574</v>
      </c>
    </row>
    <row r="1931" spans="2:6" x14ac:dyDescent="0.2">
      <c r="C1931" s="145" t="s">
        <v>969</v>
      </c>
      <c r="E1931" s="144"/>
      <c r="F1931" s="145" t="s">
        <v>5575</v>
      </c>
    </row>
    <row r="1932" spans="2:6" x14ac:dyDescent="0.2">
      <c r="C1932" s="145" t="s">
        <v>970</v>
      </c>
      <c r="E1932" s="144"/>
      <c r="F1932" s="145" t="s">
        <v>5576</v>
      </c>
    </row>
    <row r="1933" spans="2:6" x14ac:dyDescent="0.2">
      <c r="C1933" s="145" t="s">
        <v>971</v>
      </c>
      <c r="E1933" s="144"/>
      <c r="F1933" s="145" t="s">
        <v>5577</v>
      </c>
    </row>
    <row r="1934" spans="2:6" x14ac:dyDescent="0.2">
      <c r="B1934" s="144" t="s">
        <v>973</v>
      </c>
      <c r="E1934" s="144" t="s">
        <v>5578</v>
      </c>
      <c r="F1934" s="145" t="s">
        <v>5578</v>
      </c>
    </row>
    <row r="1935" spans="2:6" x14ac:dyDescent="0.2">
      <c r="C1935" s="145" t="s">
        <v>975</v>
      </c>
      <c r="E1935" s="144"/>
      <c r="F1935" s="145" t="s">
        <v>5579</v>
      </c>
    </row>
    <row r="1936" spans="2:6" x14ac:dyDescent="0.2">
      <c r="B1936" s="144" t="s">
        <v>977</v>
      </c>
      <c r="E1936" s="144" t="s">
        <v>5580</v>
      </c>
      <c r="F1936" s="145" t="s">
        <v>5580</v>
      </c>
    </row>
    <row r="1937" spans="2:6" x14ac:dyDescent="0.2">
      <c r="C1937" s="145" t="s">
        <v>979</v>
      </c>
      <c r="E1937" s="144"/>
      <c r="F1937" s="145" t="s">
        <v>5581</v>
      </c>
    </row>
    <row r="1938" spans="2:6" x14ac:dyDescent="0.2">
      <c r="C1938" s="145" t="s">
        <v>981</v>
      </c>
      <c r="E1938" s="144"/>
      <c r="F1938" s="145" t="s">
        <v>5582</v>
      </c>
    </row>
    <row r="1939" spans="2:6" x14ac:dyDescent="0.2">
      <c r="C1939" s="145" t="s">
        <v>982</v>
      </c>
      <c r="E1939" s="144"/>
      <c r="F1939" s="145" t="s">
        <v>5583</v>
      </c>
    </row>
    <row r="1940" spans="2:6" x14ac:dyDescent="0.2">
      <c r="C1940" s="145" t="s">
        <v>983</v>
      </c>
      <c r="E1940" s="144"/>
      <c r="F1940" s="145" t="s">
        <v>5584</v>
      </c>
    </row>
    <row r="1941" spans="2:6" x14ac:dyDescent="0.2">
      <c r="B1941" s="144" t="s">
        <v>985</v>
      </c>
      <c r="E1941" s="144" t="s">
        <v>5585</v>
      </c>
      <c r="F1941" s="145" t="s">
        <v>5585</v>
      </c>
    </row>
    <row r="1942" spans="2:6" x14ac:dyDescent="0.2">
      <c r="C1942" s="145" t="s">
        <v>987</v>
      </c>
      <c r="E1942" s="144"/>
      <c r="F1942" s="145" t="s">
        <v>5586</v>
      </c>
    </row>
    <row r="1943" spans="2:6" x14ac:dyDescent="0.2">
      <c r="C1943" s="145" t="s">
        <v>989</v>
      </c>
      <c r="E1943" s="144"/>
      <c r="F1943" s="145" t="s">
        <v>5587</v>
      </c>
    </row>
    <row r="1944" spans="2:6" x14ac:dyDescent="0.2">
      <c r="C1944" s="145" t="s">
        <v>991</v>
      </c>
      <c r="E1944" s="144"/>
      <c r="F1944" s="145" t="s">
        <v>5588</v>
      </c>
    </row>
    <row r="1945" spans="2:6" x14ac:dyDescent="0.2">
      <c r="C1945" s="145" t="s">
        <v>2594</v>
      </c>
      <c r="E1945" s="144"/>
      <c r="F1945" s="145" t="s">
        <v>5589</v>
      </c>
    </row>
    <row r="1946" spans="2:6" x14ac:dyDescent="0.2">
      <c r="B1946" s="144" t="s">
        <v>2596</v>
      </c>
      <c r="E1946" s="144" t="s">
        <v>5590</v>
      </c>
      <c r="F1946" s="145" t="s">
        <v>5590</v>
      </c>
    </row>
    <row r="1947" spans="2:6" x14ac:dyDescent="0.2">
      <c r="C1947" s="145" t="s">
        <v>2598</v>
      </c>
      <c r="E1947" s="144"/>
      <c r="F1947" s="145" t="s">
        <v>5591</v>
      </c>
    </row>
    <row r="1948" spans="2:6" x14ac:dyDescent="0.2">
      <c r="C1948" s="145" t="s">
        <v>2600</v>
      </c>
      <c r="E1948" s="144"/>
      <c r="F1948" s="145" t="s">
        <v>5592</v>
      </c>
    </row>
    <row r="1949" spans="2:6" x14ac:dyDescent="0.2">
      <c r="C1949" s="145" t="s">
        <v>2602</v>
      </c>
      <c r="E1949" s="144"/>
      <c r="F1949" s="145" t="s">
        <v>5593</v>
      </c>
    </row>
    <row r="1950" spans="2:6" x14ac:dyDescent="0.2">
      <c r="C1950" s="145" t="s">
        <v>2604</v>
      </c>
      <c r="E1950" s="144"/>
      <c r="F1950" s="145" t="s">
        <v>5594</v>
      </c>
    </row>
    <row r="1951" spans="2:6" x14ac:dyDescent="0.2">
      <c r="B1951" s="144" t="s">
        <v>2606</v>
      </c>
      <c r="E1951" s="144" t="s">
        <v>5595</v>
      </c>
      <c r="F1951" s="145" t="s">
        <v>5595</v>
      </c>
    </row>
    <row r="1952" spans="2:6" x14ac:dyDescent="0.2">
      <c r="C1952" s="145" t="s">
        <v>2608</v>
      </c>
      <c r="E1952" s="144"/>
      <c r="F1952" s="145" t="s">
        <v>5595</v>
      </c>
    </row>
    <row r="1953" spans="2:6" x14ac:dyDescent="0.2">
      <c r="B1953" s="144" t="s">
        <v>2609</v>
      </c>
      <c r="E1953" s="144" t="s">
        <v>5596</v>
      </c>
      <c r="F1953" s="145" t="s">
        <v>5596</v>
      </c>
    </row>
    <row r="1954" spans="2:6" x14ac:dyDescent="0.2">
      <c r="C1954" s="145" t="s">
        <v>2611</v>
      </c>
      <c r="E1954" s="144"/>
      <c r="F1954" s="145" t="s">
        <v>5596</v>
      </c>
    </row>
    <row r="1955" spans="2:6" x14ac:dyDescent="0.2">
      <c r="B1955" s="144" t="s">
        <v>2612</v>
      </c>
      <c r="E1955" s="144" t="s">
        <v>5597</v>
      </c>
      <c r="F1955" s="145" t="s">
        <v>5597</v>
      </c>
    </row>
    <row r="1956" spans="2:6" x14ac:dyDescent="0.2">
      <c r="C1956" s="145" t="s">
        <v>2613</v>
      </c>
      <c r="E1956" s="144"/>
      <c r="F1956" s="145" t="s">
        <v>5597</v>
      </c>
    </row>
    <row r="1957" spans="2:6" x14ac:dyDescent="0.2">
      <c r="B1957" s="144" t="s">
        <v>2615</v>
      </c>
      <c r="E1957" s="144" t="s">
        <v>5598</v>
      </c>
      <c r="F1957" s="145" t="s">
        <v>5598</v>
      </c>
    </row>
    <row r="1958" spans="2:6" x14ac:dyDescent="0.2">
      <c r="C1958" s="145" t="s">
        <v>2616</v>
      </c>
      <c r="E1958" s="144"/>
      <c r="F1958" s="145" t="s">
        <v>5599</v>
      </c>
    </row>
    <row r="1959" spans="2:6" x14ac:dyDescent="0.2">
      <c r="C1959" s="145" t="s">
        <v>374</v>
      </c>
      <c r="E1959" s="144"/>
      <c r="F1959" s="145" t="s">
        <v>5600</v>
      </c>
    </row>
    <row r="1960" spans="2:6" x14ac:dyDescent="0.2">
      <c r="C1960" s="145" t="s">
        <v>376</v>
      </c>
      <c r="E1960" s="144"/>
      <c r="F1960" s="145" t="s">
        <v>5601</v>
      </c>
    </row>
    <row r="1961" spans="2:6" x14ac:dyDescent="0.2">
      <c r="C1961" s="145" t="s">
        <v>378</v>
      </c>
      <c r="E1961" s="144"/>
      <c r="F1961" s="145" t="s">
        <v>5602</v>
      </c>
    </row>
    <row r="1962" spans="2:6" x14ac:dyDescent="0.2">
      <c r="C1962" s="145" t="s">
        <v>380</v>
      </c>
      <c r="E1962" s="144"/>
      <c r="F1962" s="145" t="s">
        <v>5603</v>
      </c>
    </row>
    <row r="1963" spans="2:6" x14ac:dyDescent="0.2">
      <c r="B1963" s="144" t="s">
        <v>382</v>
      </c>
      <c r="E1963" s="144" t="s">
        <v>5604</v>
      </c>
      <c r="F1963" s="145" t="s">
        <v>5604</v>
      </c>
    </row>
    <row r="1964" spans="2:6" x14ac:dyDescent="0.2">
      <c r="C1964" s="145" t="s">
        <v>383</v>
      </c>
      <c r="E1964" s="144"/>
      <c r="F1964" s="145" t="s">
        <v>5605</v>
      </c>
    </row>
    <row r="1965" spans="2:6" x14ac:dyDescent="0.2">
      <c r="C1965" s="145" t="s">
        <v>385</v>
      </c>
      <c r="E1965" s="144"/>
      <c r="F1965" s="145" t="s">
        <v>5606</v>
      </c>
    </row>
    <row r="1966" spans="2:6" x14ac:dyDescent="0.2">
      <c r="C1966" s="145" t="s">
        <v>387</v>
      </c>
      <c r="E1966" s="144"/>
      <c r="F1966" s="145" t="s">
        <v>5607</v>
      </c>
    </row>
    <row r="1967" spans="2:6" x14ac:dyDescent="0.2">
      <c r="C1967" s="145" t="s">
        <v>389</v>
      </c>
      <c r="E1967" s="144"/>
      <c r="F1967" s="145" t="s">
        <v>5608</v>
      </c>
    </row>
    <row r="1968" spans="2:6" x14ac:dyDescent="0.2">
      <c r="C1968" s="145" t="s">
        <v>391</v>
      </c>
      <c r="E1968" s="144"/>
      <c r="F1968" s="145" t="s">
        <v>5609</v>
      </c>
    </row>
    <row r="1969" spans="1:8" x14ac:dyDescent="0.2">
      <c r="C1969" s="145" t="s">
        <v>392</v>
      </c>
      <c r="E1969" s="144"/>
      <c r="F1969" s="145" t="s">
        <v>5610</v>
      </c>
    </row>
    <row r="1970" spans="1:8" x14ac:dyDescent="0.2">
      <c r="C1970" s="145" t="s">
        <v>394</v>
      </c>
      <c r="E1970" s="144"/>
      <c r="F1970" s="145" t="s">
        <v>5611</v>
      </c>
    </row>
    <row r="1971" spans="1:8" x14ac:dyDescent="0.2">
      <c r="C1971" s="145" t="s">
        <v>395</v>
      </c>
      <c r="E1971" s="144"/>
      <c r="F1971" s="145" t="s">
        <v>5612</v>
      </c>
    </row>
    <row r="1972" spans="1:8" x14ac:dyDescent="0.2">
      <c r="C1972" s="145" t="s">
        <v>396</v>
      </c>
      <c r="E1972" s="144"/>
      <c r="F1972" s="145" t="s">
        <v>5613</v>
      </c>
    </row>
    <row r="1973" spans="1:8" x14ac:dyDescent="0.2">
      <c r="C1973" s="145" t="s">
        <v>397</v>
      </c>
      <c r="E1973" s="144"/>
      <c r="F1973" s="145" t="s">
        <v>5614</v>
      </c>
    </row>
    <row r="1974" spans="1:8" x14ac:dyDescent="0.2">
      <c r="C1974" s="145" t="s">
        <v>398</v>
      </c>
      <c r="E1974" s="144"/>
      <c r="F1974" s="145" t="s">
        <v>5615</v>
      </c>
    </row>
    <row r="1975" spans="1:8" x14ac:dyDescent="0.2">
      <c r="B1975" s="144" t="s">
        <v>2189</v>
      </c>
      <c r="E1975" s="144" t="s">
        <v>5616</v>
      </c>
      <c r="F1975" s="145" t="s">
        <v>5616</v>
      </c>
    </row>
    <row r="1976" spans="1:8" x14ac:dyDescent="0.2">
      <c r="C1976" s="145" t="s">
        <v>2190</v>
      </c>
      <c r="E1976" s="144"/>
      <c r="F1976" s="145" t="s">
        <v>5616</v>
      </c>
    </row>
    <row r="1977" spans="1:8" x14ac:dyDescent="0.2">
      <c r="B1977" s="144" t="s">
        <v>5617</v>
      </c>
      <c r="E1977" s="144" t="s">
        <v>5618</v>
      </c>
      <c r="F1977" s="145" t="s">
        <v>5618</v>
      </c>
    </row>
    <row r="1978" spans="1:8" x14ac:dyDescent="0.2">
      <c r="C1978" s="145" t="s">
        <v>5619</v>
      </c>
      <c r="E1978" s="144"/>
      <c r="F1978" s="145" t="s">
        <v>5618</v>
      </c>
    </row>
    <row r="1979" spans="1:8" x14ac:dyDescent="0.2">
      <c r="B1979" s="144" t="s">
        <v>2191</v>
      </c>
      <c r="E1979" s="144" t="s">
        <v>5620</v>
      </c>
      <c r="F1979" s="145" t="s">
        <v>5620</v>
      </c>
    </row>
    <row r="1980" spans="1:8" x14ac:dyDescent="0.2">
      <c r="C1980" s="145" t="s">
        <v>2188</v>
      </c>
      <c r="E1980" s="144"/>
      <c r="F1980" s="145" t="s">
        <v>5620</v>
      </c>
    </row>
    <row r="1981" spans="1:8" x14ac:dyDescent="0.2">
      <c r="A1981" s="139" t="s">
        <v>5621</v>
      </c>
      <c r="D1981" s="139" t="s">
        <v>5622</v>
      </c>
      <c r="H1981" s="66" t="s">
        <v>5623</v>
      </c>
    </row>
    <row r="1982" spans="1:8" x14ac:dyDescent="0.2">
      <c r="B1982" s="144" t="s">
        <v>5624</v>
      </c>
      <c r="E1982" s="144" t="s">
        <v>5625</v>
      </c>
      <c r="F1982" s="145" t="s">
        <v>5625</v>
      </c>
    </row>
    <row r="1983" spans="1:8" x14ac:dyDescent="0.2">
      <c r="C1983" s="145" t="s">
        <v>5626</v>
      </c>
      <c r="E1983" s="144"/>
      <c r="F1983" s="145" t="s">
        <v>5627</v>
      </c>
    </row>
    <row r="1984" spans="1:8" x14ac:dyDescent="0.2">
      <c r="C1984" s="145" t="s">
        <v>5628</v>
      </c>
      <c r="E1984" s="144"/>
      <c r="F1984" s="145" t="s">
        <v>5629</v>
      </c>
    </row>
    <row r="1985" spans="1:8" x14ac:dyDescent="0.2">
      <c r="C1985" s="145" t="s">
        <v>5630</v>
      </c>
      <c r="E1985" s="144"/>
      <c r="F1985" s="145" t="s">
        <v>5631</v>
      </c>
    </row>
    <row r="1986" spans="1:8" x14ac:dyDescent="0.2">
      <c r="C1986" s="145" t="s">
        <v>5632</v>
      </c>
      <c r="E1986" s="144"/>
      <c r="F1986" s="145" t="s">
        <v>5633</v>
      </c>
    </row>
    <row r="1987" spans="1:8" x14ac:dyDescent="0.2">
      <c r="C1987" s="145" t="s">
        <v>5634</v>
      </c>
      <c r="E1987" s="144"/>
      <c r="F1987" s="145" t="s">
        <v>5635</v>
      </c>
    </row>
    <row r="1988" spans="1:8" x14ac:dyDescent="0.2">
      <c r="C1988" s="145" t="s">
        <v>5636</v>
      </c>
      <c r="E1988" s="144"/>
      <c r="F1988" s="145" t="s">
        <v>5637</v>
      </c>
    </row>
    <row r="1989" spans="1:8" x14ac:dyDescent="0.2">
      <c r="B1989" s="144" t="s">
        <v>5638</v>
      </c>
      <c r="E1989" s="144" t="s">
        <v>5639</v>
      </c>
      <c r="F1989" s="145" t="s">
        <v>5639</v>
      </c>
    </row>
    <row r="1990" spans="1:8" x14ac:dyDescent="0.2">
      <c r="C1990" s="145" t="s">
        <v>5640</v>
      </c>
      <c r="E1990" s="144"/>
      <c r="F1990" s="145" t="s">
        <v>5641</v>
      </c>
    </row>
    <row r="1991" spans="1:8" x14ac:dyDescent="0.2">
      <c r="C1991" s="145" t="s">
        <v>5642</v>
      </c>
      <c r="E1991" s="144"/>
      <c r="F1991" s="145" t="s">
        <v>5643</v>
      </c>
    </row>
    <row r="1992" spans="1:8" x14ac:dyDescent="0.2">
      <c r="C1992" s="145" t="s">
        <v>5644</v>
      </c>
      <c r="E1992" s="144"/>
      <c r="F1992" s="145" t="s">
        <v>5645</v>
      </c>
    </row>
    <row r="1993" spans="1:8" x14ac:dyDescent="0.2">
      <c r="C1993" s="145" t="s">
        <v>5646</v>
      </c>
      <c r="E1993" s="144"/>
      <c r="F1993" s="145" t="s">
        <v>5647</v>
      </c>
    </row>
    <row r="1994" spans="1:8" x14ac:dyDescent="0.2">
      <c r="A1994" s="139" t="s">
        <v>2280</v>
      </c>
      <c r="D1994" s="139" t="s">
        <v>5648</v>
      </c>
      <c r="H1994" s="83" t="s">
        <v>2543</v>
      </c>
    </row>
    <row r="1995" spans="1:8" x14ac:dyDescent="0.2">
      <c r="B1995" s="144" t="s">
        <v>2542</v>
      </c>
      <c r="E1995" s="144" t="s">
        <v>5649</v>
      </c>
    </row>
    <row r="1996" spans="1:8" x14ac:dyDescent="0.2">
      <c r="C1996" s="145" t="s">
        <v>2544</v>
      </c>
      <c r="F1996" s="145" t="s">
        <v>5650</v>
      </c>
    </row>
    <row r="1997" spans="1:8" x14ac:dyDescent="0.2">
      <c r="C1997" s="145" t="s">
        <v>2546</v>
      </c>
      <c r="F1997" s="145" t="s">
        <v>5651</v>
      </c>
    </row>
    <row r="1998" spans="1:8" x14ac:dyDescent="0.2">
      <c r="C1998" s="145" t="s">
        <v>2548</v>
      </c>
      <c r="F1998" s="145" t="s">
        <v>5652</v>
      </c>
    </row>
    <row r="1999" spans="1:8" x14ac:dyDescent="0.2">
      <c r="C1999" s="145" t="s">
        <v>2550</v>
      </c>
      <c r="F1999" s="145" t="s">
        <v>5653</v>
      </c>
    </row>
    <row r="2000" spans="1:8" x14ac:dyDescent="0.2">
      <c r="C2000" s="145" t="s">
        <v>2552</v>
      </c>
      <c r="F2000" s="145" t="s">
        <v>5654</v>
      </c>
    </row>
    <row r="2001" spans="1:8" x14ac:dyDescent="0.2">
      <c r="C2001" s="145" t="s">
        <v>2554</v>
      </c>
      <c r="F2001" s="145" t="s">
        <v>5655</v>
      </c>
    </row>
    <row r="2002" spans="1:8" x14ac:dyDescent="0.2">
      <c r="C2002" s="145" t="s">
        <v>2555</v>
      </c>
      <c r="F2002" s="145" t="s">
        <v>5656</v>
      </c>
    </row>
    <row r="2003" spans="1:8" x14ac:dyDescent="0.2">
      <c r="C2003" s="145" t="s">
        <v>5657</v>
      </c>
      <c r="F2003" s="145" t="s">
        <v>5658</v>
      </c>
    </row>
    <row r="2004" spans="1:8" x14ac:dyDescent="0.2">
      <c r="C2004" s="145" t="s">
        <v>2556</v>
      </c>
      <c r="F2004" s="145" t="s">
        <v>5659</v>
      </c>
    </row>
    <row r="2005" spans="1:8" x14ac:dyDescent="0.2">
      <c r="A2005" s="139" t="s">
        <v>3249</v>
      </c>
      <c r="D2005" s="139" t="s">
        <v>5660</v>
      </c>
      <c r="H2005" s="83" t="s">
        <v>3251</v>
      </c>
    </row>
    <row r="2006" spans="1:8" x14ac:dyDescent="0.2">
      <c r="B2006" s="144" t="s">
        <v>5661</v>
      </c>
      <c r="E2006" s="144" t="s">
        <v>5662</v>
      </c>
    </row>
    <row r="2007" spans="1:8" x14ac:dyDescent="0.2">
      <c r="C2007" s="145" t="s">
        <v>5663</v>
      </c>
      <c r="F2007" s="145" t="s">
        <v>5664</v>
      </c>
    </row>
    <row r="2008" spans="1:8" x14ac:dyDescent="0.2">
      <c r="C2008" s="145" t="s">
        <v>5665</v>
      </c>
      <c r="F2008" s="145" t="s">
        <v>5666</v>
      </c>
    </row>
    <row r="2009" spans="1:8" x14ac:dyDescent="0.2">
      <c r="C2009" s="145" t="s">
        <v>5667</v>
      </c>
      <c r="F2009" s="145" t="s">
        <v>5668</v>
      </c>
    </row>
    <row r="2010" spans="1:8" x14ac:dyDescent="0.2">
      <c r="C2010" s="145" t="s">
        <v>5669</v>
      </c>
      <c r="F2010" s="145" t="s">
        <v>5670</v>
      </c>
    </row>
    <row r="2011" spans="1:8" x14ac:dyDescent="0.2">
      <c r="C2011" s="145" t="s">
        <v>5671</v>
      </c>
      <c r="F2011" s="145" t="s">
        <v>5672</v>
      </c>
    </row>
    <row r="2012" spans="1:8" x14ac:dyDescent="0.2">
      <c r="C2012" s="145" t="s">
        <v>5673</v>
      </c>
      <c r="F2012" s="145" t="s">
        <v>5674</v>
      </c>
    </row>
    <row r="2013" spans="1:8" x14ac:dyDescent="0.2">
      <c r="C2013" s="145" t="s">
        <v>5675</v>
      </c>
      <c r="F2013" s="145" t="s">
        <v>5676</v>
      </c>
    </row>
    <row r="2014" spans="1:8" x14ac:dyDescent="0.2">
      <c r="C2014" s="145" t="s">
        <v>5677</v>
      </c>
      <c r="F2014" s="145" t="s">
        <v>5678</v>
      </c>
    </row>
    <row r="2015" spans="1:8" x14ac:dyDescent="0.2">
      <c r="C2015" s="145" t="s">
        <v>5679</v>
      </c>
      <c r="F2015" s="145" t="s">
        <v>5680</v>
      </c>
    </row>
    <row r="2016" spans="1:8" x14ac:dyDescent="0.2">
      <c r="C2016" s="145" t="s">
        <v>5681</v>
      </c>
      <c r="F2016" s="145" t="s">
        <v>5682</v>
      </c>
    </row>
    <row r="2017" spans="2:6" x14ac:dyDescent="0.2">
      <c r="B2017" s="144" t="s">
        <v>5683</v>
      </c>
      <c r="E2017" s="144" t="s">
        <v>5684</v>
      </c>
    </row>
    <row r="2018" spans="2:6" x14ac:dyDescent="0.2">
      <c r="C2018" s="145" t="s">
        <v>5685</v>
      </c>
      <c r="F2018" s="145" t="s">
        <v>5686</v>
      </c>
    </row>
    <row r="2019" spans="2:6" x14ac:dyDescent="0.2">
      <c r="C2019" s="145" t="s">
        <v>5687</v>
      </c>
      <c r="F2019" s="145" t="s">
        <v>5688</v>
      </c>
    </row>
    <row r="2020" spans="2:6" x14ac:dyDescent="0.2">
      <c r="C2020" s="145" t="s">
        <v>5689</v>
      </c>
      <c r="F2020" s="145" t="s">
        <v>5690</v>
      </c>
    </row>
    <row r="2021" spans="2:6" x14ac:dyDescent="0.2">
      <c r="C2021" s="145" t="s">
        <v>5691</v>
      </c>
      <c r="F2021" s="145" t="s">
        <v>5692</v>
      </c>
    </row>
    <row r="2022" spans="2:6" x14ac:dyDescent="0.2">
      <c r="C2022" s="145" t="s">
        <v>5693</v>
      </c>
      <c r="F2022" s="145" t="s">
        <v>5694</v>
      </c>
    </row>
    <row r="2023" spans="2:6" x14ac:dyDescent="0.2">
      <c r="C2023" s="145" t="s">
        <v>5695</v>
      </c>
      <c r="F2023" s="145" t="s">
        <v>5696</v>
      </c>
    </row>
    <row r="2024" spans="2:6" x14ac:dyDescent="0.2">
      <c r="C2024" s="145" t="s">
        <v>5697</v>
      </c>
      <c r="F2024" s="145" t="s">
        <v>5698</v>
      </c>
    </row>
    <row r="2025" spans="2:6" x14ac:dyDescent="0.2">
      <c r="C2025" s="145" t="s">
        <v>5699</v>
      </c>
      <c r="F2025" s="145" t="s">
        <v>5700</v>
      </c>
    </row>
    <row r="2026" spans="2:6" x14ac:dyDescent="0.2">
      <c r="C2026" s="145" t="s">
        <v>5701</v>
      </c>
      <c r="F2026" s="145" t="s">
        <v>5702</v>
      </c>
    </row>
    <row r="2027" spans="2:6" x14ac:dyDescent="0.2">
      <c r="C2027" s="145" t="s">
        <v>5703</v>
      </c>
      <c r="F2027" s="145" t="s">
        <v>5704</v>
      </c>
    </row>
    <row r="2028" spans="2:6" x14ac:dyDescent="0.2">
      <c r="C2028" s="145" t="s">
        <v>5705</v>
      </c>
      <c r="F2028" s="145" t="s">
        <v>5706</v>
      </c>
    </row>
    <row r="2029" spans="2:6" x14ac:dyDescent="0.2">
      <c r="C2029" s="145" t="s">
        <v>5707</v>
      </c>
      <c r="F2029" s="145" t="s">
        <v>5708</v>
      </c>
    </row>
    <row r="2030" spans="2:6" x14ac:dyDescent="0.2">
      <c r="C2030" s="145" t="s">
        <v>5709</v>
      </c>
      <c r="F2030" s="145" t="s">
        <v>5710</v>
      </c>
    </row>
    <row r="2031" spans="2:6" x14ac:dyDescent="0.2">
      <c r="C2031" s="145" t="s">
        <v>5711</v>
      </c>
      <c r="F2031" s="145" t="s">
        <v>5712</v>
      </c>
    </row>
    <row r="2032" spans="2:6" x14ac:dyDescent="0.2">
      <c r="C2032" s="145" t="s">
        <v>5713</v>
      </c>
      <c r="F2032" s="145" t="s">
        <v>5714</v>
      </c>
    </row>
    <row r="2033" spans="2:6" x14ac:dyDescent="0.2">
      <c r="C2033" s="145" t="s">
        <v>5715</v>
      </c>
      <c r="F2033" s="145" t="s">
        <v>5716</v>
      </c>
    </row>
    <row r="2034" spans="2:6" x14ac:dyDescent="0.2">
      <c r="C2034" s="145" t="s">
        <v>5717</v>
      </c>
      <c r="F2034" s="145" t="s">
        <v>5718</v>
      </c>
    </row>
    <row r="2035" spans="2:6" x14ac:dyDescent="0.2">
      <c r="C2035" s="145" t="s">
        <v>5719</v>
      </c>
      <c r="F2035" s="145" t="s">
        <v>5720</v>
      </c>
    </row>
    <row r="2036" spans="2:6" x14ac:dyDescent="0.2">
      <c r="C2036" s="145" t="s">
        <v>5721</v>
      </c>
      <c r="F2036" s="145" t="s">
        <v>5722</v>
      </c>
    </row>
    <row r="2037" spans="2:6" x14ac:dyDescent="0.2">
      <c r="C2037" s="145" t="s">
        <v>5723</v>
      </c>
      <c r="F2037" s="145" t="s">
        <v>5724</v>
      </c>
    </row>
    <row r="2038" spans="2:6" x14ac:dyDescent="0.2">
      <c r="C2038" s="145" t="s">
        <v>5725</v>
      </c>
      <c r="F2038" s="145" t="s">
        <v>5726</v>
      </c>
    </row>
    <row r="2039" spans="2:6" x14ac:dyDescent="0.2">
      <c r="B2039" s="144" t="s">
        <v>5727</v>
      </c>
      <c r="E2039" s="144" t="s">
        <v>5728</v>
      </c>
    </row>
    <row r="2040" spans="2:6" x14ac:dyDescent="0.2">
      <c r="C2040" s="145" t="s">
        <v>5729</v>
      </c>
      <c r="F2040" s="145" t="s">
        <v>5730</v>
      </c>
    </row>
    <row r="2041" spans="2:6" x14ac:dyDescent="0.2">
      <c r="C2041" s="145" t="s">
        <v>5731</v>
      </c>
      <c r="F2041" s="145" t="s">
        <v>5732</v>
      </c>
    </row>
    <row r="2042" spans="2:6" x14ac:dyDescent="0.2">
      <c r="C2042" s="145" t="s">
        <v>5733</v>
      </c>
      <c r="F2042" s="145" t="s">
        <v>5734</v>
      </c>
    </row>
    <row r="2043" spans="2:6" x14ac:dyDescent="0.2">
      <c r="C2043" s="145" t="s">
        <v>5735</v>
      </c>
      <c r="F2043" s="145" t="s">
        <v>5736</v>
      </c>
    </row>
    <row r="2044" spans="2:6" x14ac:dyDescent="0.2">
      <c r="C2044" s="145" t="s">
        <v>5737</v>
      </c>
      <c r="F2044" s="145" t="s">
        <v>5738</v>
      </c>
    </row>
    <row r="2045" spans="2:6" x14ac:dyDescent="0.2">
      <c r="C2045" s="145" t="s">
        <v>5739</v>
      </c>
      <c r="F2045" s="145" t="s">
        <v>5740</v>
      </c>
    </row>
    <row r="2046" spans="2:6" x14ac:dyDescent="0.2">
      <c r="C2046" s="145" t="s">
        <v>5741</v>
      </c>
      <c r="F2046" s="145" t="s">
        <v>5742</v>
      </c>
    </row>
    <row r="2047" spans="2:6" x14ac:dyDescent="0.2">
      <c r="C2047" s="145" t="s">
        <v>5743</v>
      </c>
      <c r="F2047" s="145" t="s">
        <v>5744</v>
      </c>
    </row>
    <row r="2048" spans="2:6" x14ac:dyDescent="0.2">
      <c r="C2048" s="145" t="s">
        <v>5745</v>
      </c>
      <c r="F2048" s="145" t="s">
        <v>5746</v>
      </c>
    </row>
    <row r="2049" spans="3:6" x14ac:dyDescent="0.2">
      <c r="C2049" s="145" t="s">
        <v>5747</v>
      </c>
      <c r="F2049" s="145" t="s">
        <v>5748</v>
      </c>
    </row>
    <row r="2050" spans="3:6" x14ac:dyDescent="0.2">
      <c r="C2050" s="145" t="s">
        <v>5749</v>
      </c>
      <c r="F2050" s="145" t="s">
        <v>5750</v>
      </c>
    </row>
    <row r="2051" spans="3:6" x14ac:dyDescent="0.2">
      <c r="C2051" s="145" t="s">
        <v>5751</v>
      </c>
      <c r="F2051" s="145" t="s">
        <v>5752</v>
      </c>
    </row>
    <row r="2052" spans="3:6" x14ac:dyDescent="0.2">
      <c r="C2052" s="145" t="s">
        <v>5753</v>
      </c>
      <c r="F2052" s="145" t="s">
        <v>5754</v>
      </c>
    </row>
    <row r="2053" spans="3:6" x14ac:dyDescent="0.2">
      <c r="C2053" s="145" t="s">
        <v>5755</v>
      </c>
      <c r="F2053" s="145" t="s">
        <v>5756</v>
      </c>
    </row>
    <row r="2054" spans="3:6" x14ac:dyDescent="0.2">
      <c r="C2054" s="145" t="s">
        <v>5757</v>
      </c>
      <c r="F2054" s="145" t="s">
        <v>5758</v>
      </c>
    </row>
    <row r="2055" spans="3:6" x14ac:dyDescent="0.2">
      <c r="C2055" s="145" t="s">
        <v>5759</v>
      </c>
      <c r="F2055" s="145" t="s">
        <v>5760</v>
      </c>
    </row>
    <row r="2056" spans="3:6" x14ac:dyDescent="0.2">
      <c r="C2056" s="145" t="s">
        <v>5761</v>
      </c>
      <c r="F2056" s="145" t="s">
        <v>5762</v>
      </c>
    </row>
    <row r="2057" spans="3:6" x14ac:dyDescent="0.2">
      <c r="C2057" s="145" t="s">
        <v>5763</v>
      </c>
      <c r="F2057" s="145" t="s">
        <v>5764</v>
      </c>
    </row>
    <row r="2058" spans="3:6" x14ac:dyDescent="0.2">
      <c r="C2058" s="145" t="s">
        <v>5765</v>
      </c>
      <c r="F2058" s="145" t="s">
        <v>5766</v>
      </c>
    </row>
    <row r="2059" spans="3:6" x14ac:dyDescent="0.2">
      <c r="C2059" s="145" t="s">
        <v>5767</v>
      </c>
      <c r="F2059" s="145" t="s">
        <v>5768</v>
      </c>
    </row>
    <row r="2060" spans="3:6" x14ac:dyDescent="0.2">
      <c r="C2060" s="145" t="s">
        <v>5769</v>
      </c>
      <c r="F2060" s="145" t="s">
        <v>5770</v>
      </c>
    </row>
    <row r="2061" spans="3:6" x14ac:dyDescent="0.2">
      <c r="C2061" s="145" t="s">
        <v>5771</v>
      </c>
      <c r="F2061" s="145" t="s">
        <v>5772</v>
      </c>
    </row>
    <row r="2062" spans="3:6" x14ac:dyDescent="0.2">
      <c r="C2062" s="145" t="s">
        <v>5773</v>
      </c>
      <c r="F2062" s="145" t="s">
        <v>5774</v>
      </c>
    </row>
    <row r="2063" spans="3:6" x14ac:dyDescent="0.2">
      <c r="C2063" s="145" t="s">
        <v>5775</v>
      </c>
      <c r="F2063" s="145" t="s">
        <v>5776</v>
      </c>
    </row>
    <row r="2064" spans="3:6" x14ac:dyDescent="0.2">
      <c r="C2064" s="145" t="s">
        <v>5777</v>
      </c>
      <c r="F2064" s="145" t="s">
        <v>5778</v>
      </c>
    </row>
    <row r="2065" spans="2:6" x14ac:dyDescent="0.2">
      <c r="C2065" s="145" t="s">
        <v>5779</v>
      </c>
      <c r="F2065" s="145" t="s">
        <v>5780</v>
      </c>
    </row>
    <row r="2066" spans="2:6" x14ac:dyDescent="0.2">
      <c r="C2066" s="145" t="s">
        <v>5781</v>
      </c>
      <c r="F2066" s="145" t="s">
        <v>5782</v>
      </c>
    </row>
    <row r="2067" spans="2:6" x14ac:dyDescent="0.2">
      <c r="C2067" s="145" t="s">
        <v>5783</v>
      </c>
      <c r="F2067" s="145" t="s">
        <v>5784</v>
      </c>
    </row>
    <row r="2068" spans="2:6" x14ac:dyDescent="0.2">
      <c r="C2068" s="145" t="s">
        <v>5785</v>
      </c>
      <c r="F2068" s="145" t="s">
        <v>5786</v>
      </c>
    </row>
    <row r="2069" spans="2:6" x14ac:dyDescent="0.2">
      <c r="C2069" s="145" t="s">
        <v>5787</v>
      </c>
      <c r="F2069" s="145" t="s">
        <v>5788</v>
      </c>
    </row>
    <row r="2070" spans="2:6" x14ac:dyDescent="0.2">
      <c r="C2070" s="145" t="s">
        <v>5789</v>
      </c>
      <c r="F2070" s="145" t="s">
        <v>5790</v>
      </c>
    </row>
    <row r="2071" spans="2:6" x14ac:dyDescent="0.2">
      <c r="C2071" s="145" t="s">
        <v>5791</v>
      </c>
      <c r="F2071" s="145" t="s">
        <v>5792</v>
      </c>
    </row>
    <row r="2072" spans="2:6" x14ac:dyDescent="0.2">
      <c r="C2072" s="145" t="s">
        <v>5793</v>
      </c>
      <c r="F2072" s="145" t="s">
        <v>5794</v>
      </c>
    </row>
    <row r="2073" spans="2:6" x14ac:dyDescent="0.2">
      <c r="C2073" s="145" t="s">
        <v>5795</v>
      </c>
      <c r="F2073" s="145" t="s">
        <v>5796</v>
      </c>
    </row>
    <row r="2074" spans="2:6" x14ac:dyDescent="0.2">
      <c r="C2074" s="145" t="s">
        <v>5797</v>
      </c>
      <c r="F2074" s="145" t="s">
        <v>5798</v>
      </c>
    </row>
    <row r="2075" spans="2:6" x14ac:dyDescent="0.2">
      <c r="B2075" s="144" t="s">
        <v>5799</v>
      </c>
      <c r="E2075" s="144" t="s">
        <v>5800</v>
      </c>
    </row>
    <row r="2076" spans="2:6" x14ac:dyDescent="0.2">
      <c r="C2076" s="145" t="s">
        <v>5801</v>
      </c>
      <c r="F2076" s="145" t="s">
        <v>5802</v>
      </c>
    </row>
    <row r="2077" spans="2:6" x14ac:dyDescent="0.2">
      <c r="C2077" s="145" t="s">
        <v>5803</v>
      </c>
      <c r="F2077" s="145" t="s">
        <v>5804</v>
      </c>
    </row>
    <row r="2078" spans="2:6" x14ac:dyDescent="0.2">
      <c r="C2078" s="145" t="s">
        <v>5805</v>
      </c>
      <c r="F2078" s="145" t="s">
        <v>5806</v>
      </c>
    </row>
    <row r="2079" spans="2:6" x14ac:dyDescent="0.2">
      <c r="C2079" s="145" t="s">
        <v>5807</v>
      </c>
      <c r="F2079" s="145" t="s">
        <v>5808</v>
      </c>
    </row>
    <row r="2080" spans="2:6" x14ac:dyDescent="0.2">
      <c r="C2080" s="145" t="s">
        <v>5809</v>
      </c>
      <c r="F2080" s="145" t="s">
        <v>5810</v>
      </c>
    </row>
    <row r="2081" spans="3:6" x14ac:dyDescent="0.2">
      <c r="C2081" s="145" t="s">
        <v>5811</v>
      </c>
      <c r="F2081" s="145" t="s">
        <v>5812</v>
      </c>
    </row>
    <row r="2082" spans="3:6" x14ac:dyDescent="0.2">
      <c r="C2082" s="145" t="s">
        <v>5813</v>
      </c>
      <c r="F2082" s="145" t="s">
        <v>5814</v>
      </c>
    </row>
    <row r="2083" spans="3:6" x14ac:dyDescent="0.2">
      <c r="C2083" s="145" t="s">
        <v>5815</v>
      </c>
      <c r="F2083" s="145" t="s">
        <v>5816</v>
      </c>
    </row>
    <row r="2084" spans="3:6" x14ac:dyDescent="0.2">
      <c r="C2084" s="145" t="s">
        <v>5817</v>
      </c>
      <c r="F2084" s="145" t="s">
        <v>5818</v>
      </c>
    </row>
    <row r="2085" spans="3:6" x14ac:dyDescent="0.2">
      <c r="C2085" s="145" t="s">
        <v>5819</v>
      </c>
      <c r="F2085" s="145" t="s">
        <v>5820</v>
      </c>
    </row>
    <row r="2086" spans="3:6" x14ac:dyDescent="0.2">
      <c r="C2086" s="145" t="s">
        <v>5821</v>
      </c>
      <c r="F2086" s="145" t="s">
        <v>5822</v>
      </c>
    </row>
    <row r="2087" spans="3:6" x14ac:dyDescent="0.2">
      <c r="C2087" s="145" t="s">
        <v>5823</v>
      </c>
      <c r="F2087" s="145" t="s">
        <v>5824</v>
      </c>
    </row>
    <row r="2088" spans="3:6" x14ac:dyDescent="0.2">
      <c r="C2088" s="145" t="s">
        <v>5825</v>
      </c>
      <c r="F2088" s="145" t="s">
        <v>5826</v>
      </c>
    </row>
    <row r="2089" spans="3:6" x14ac:dyDescent="0.2">
      <c r="C2089" s="145" t="s">
        <v>5827</v>
      </c>
      <c r="F2089" s="145" t="s">
        <v>5828</v>
      </c>
    </row>
    <row r="2090" spans="3:6" x14ac:dyDescent="0.2">
      <c r="C2090" s="145" t="s">
        <v>5829</v>
      </c>
      <c r="F2090" s="145" t="s">
        <v>5830</v>
      </c>
    </row>
    <row r="2091" spans="3:6" x14ac:dyDescent="0.2">
      <c r="C2091" s="145" t="s">
        <v>5831</v>
      </c>
      <c r="F2091" s="145" t="s">
        <v>5832</v>
      </c>
    </row>
    <row r="2092" spans="3:6" x14ac:dyDescent="0.2">
      <c r="C2092" s="145" t="s">
        <v>5833</v>
      </c>
      <c r="F2092" s="145" t="s">
        <v>5834</v>
      </c>
    </row>
    <row r="2093" spans="3:6" x14ac:dyDescent="0.2">
      <c r="C2093" s="145" t="s">
        <v>5835</v>
      </c>
      <c r="F2093" s="145" t="s">
        <v>5836</v>
      </c>
    </row>
    <row r="2094" spans="3:6" x14ac:dyDescent="0.2">
      <c r="C2094" s="145" t="s">
        <v>5837</v>
      </c>
      <c r="F2094" s="145" t="s">
        <v>5838</v>
      </c>
    </row>
    <row r="2095" spans="3:6" x14ac:dyDescent="0.2">
      <c r="C2095" s="145" t="s">
        <v>5839</v>
      </c>
      <c r="F2095" s="145" t="s">
        <v>5840</v>
      </c>
    </row>
    <row r="2096" spans="3:6" x14ac:dyDescent="0.2">
      <c r="C2096" s="145" t="s">
        <v>5841</v>
      </c>
      <c r="F2096" s="145" t="s">
        <v>5842</v>
      </c>
    </row>
    <row r="2097" spans="3:6" x14ac:dyDescent="0.2">
      <c r="C2097" s="145" t="s">
        <v>5843</v>
      </c>
      <c r="F2097" s="145" t="s">
        <v>5844</v>
      </c>
    </row>
    <row r="2098" spans="3:6" x14ac:dyDescent="0.2">
      <c r="C2098" s="145" t="s">
        <v>5845</v>
      </c>
      <c r="F2098" s="145" t="s">
        <v>5846</v>
      </c>
    </row>
    <row r="2099" spans="3:6" x14ac:dyDescent="0.2">
      <c r="C2099" s="145" t="s">
        <v>5847</v>
      </c>
      <c r="F2099" s="145" t="s">
        <v>5848</v>
      </c>
    </row>
    <row r="2100" spans="3:6" x14ac:dyDescent="0.2">
      <c r="C2100" s="145" t="s">
        <v>5849</v>
      </c>
      <c r="F2100" s="145" t="s">
        <v>5850</v>
      </c>
    </row>
    <row r="2101" spans="3:6" x14ac:dyDescent="0.2">
      <c r="C2101" s="145" t="s">
        <v>5851</v>
      </c>
      <c r="F2101" s="145" t="s">
        <v>5852</v>
      </c>
    </row>
    <row r="2102" spans="3:6" x14ac:dyDescent="0.2">
      <c r="C2102" s="145" t="s">
        <v>5853</v>
      </c>
      <c r="F2102" s="145" t="s">
        <v>5854</v>
      </c>
    </row>
    <row r="2103" spans="3:6" x14ac:dyDescent="0.2">
      <c r="C2103" s="145" t="s">
        <v>5855</v>
      </c>
      <c r="F2103" s="145" t="s">
        <v>5856</v>
      </c>
    </row>
    <row r="2104" spans="3:6" x14ac:dyDescent="0.2">
      <c r="C2104" s="145" t="s">
        <v>5857</v>
      </c>
      <c r="F2104" s="145" t="s">
        <v>5858</v>
      </c>
    </row>
    <row r="2105" spans="3:6" x14ac:dyDescent="0.2">
      <c r="C2105" s="145" t="s">
        <v>5859</v>
      </c>
      <c r="F2105" s="145" t="s">
        <v>5860</v>
      </c>
    </row>
    <row r="2106" spans="3:6" x14ac:dyDescent="0.2">
      <c r="C2106" s="145" t="s">
        <v>5861</v>
      </c>
      <c r="F2106" s="145" t="s">
        <v>5862</v>
      </c>
    </row>
    <row r="2107" spans="3:6" x14ac:dyDescent="0.2">
      <c r="C2107" s="145" t="s">
        <v>5863</v>
      </c>
      <c r="F2107" s="145" t="s">
        <v>5864</v>
      </c>
    </row>
    <row r="2108" spans="3:6" x14ac:dyDescent="0.2">
      <c r="C2108" s="145" t="s">
        <v>5865</v>
      </c>
      <c r="F2108" s="145" t="s">
        <v>5866</v>
      </c>
    </row>
    <row r="2109" spans="3:6" x14ac:dyDescent="0.2">
      <c r="C2109" s="145" t="s">
        <v>5867</v>
      </c>
      <c r="F2109" s="145" t="s">
        <v>5868</v>
      </c>
    </row>
    <row r="2110" spans="3:6" x14ac:dyDescent="0.2">
      <c r="C2110" s="145" t="s">
        <v>5869</v>
      </c>
      <c r="F2110" s="145" t="s">
        <v>5870</v>
      </c>
    </row>
    <row r="2111" spans="3:6" x14ac:dyDescent="0.2">
      <c r="C2111" s="145" t="s">
        <v>5871</v>
      </c>
      <c r="F2111" s="145" t="s">
        <v>5872</v>
      </c>
    </row>
    <row r="2112" spans="3:6" x14ac:dyDescent="0.2">
      <c r="C2112" s="145" t="s">
        <v>5873</v>
      </c>
      <c r="F2112" s="145" t="s">
        <v>5874</v>
      </c>
    </row>
    <row r="2113" spans="3:6" x14ac:dyDescent="0.2">
      <c r="C2113" s="145" t="s">
        <v>5875</v>
      </c>
      <c r="F2113" s="145" t="s">
        <v>5876</v>
      </c>
    </row>
    <row r="2114" spans="3:6" x14ac:dyDescent="0.2">
      <c r="C2114" s="145" t="s">
        <v>5877</v>
      </c>
      <c r="F2114" s="145" t="s">
        <v>5878</v>
      </c>
    </row>
    <row r="2115" spans="3:6" x14ac:dyDescent="0.2">
      <c r="C2115" s="145" t="s">
        <v>5879</v>
      </c>
      <c r="F2115" s="145" t="s">
        <v>5880</v>
      </c>
    </row>
    <row r="2116" spans="3:6" x14ac:dyDescent="0.2">
      <c r="C2116" s="145" t="s">
        <v>5881</v>
      </c>
      <c r="F2116" s="145" t="s">
        <v>5882</v>
      </c>
    </row>
    <row r="2117" spans="3:6" x14ac:dyDescent="0.2">
      <c r="C2117" s="145" t="s">
        <v>5883</v>
      </c>
      <c r="F2117" s="145" t="s">
        <v>5884</v>
      </c>
    </row>
    <row r="2118" spans="3:6" x14ac:dyDescent="0.2">
      <c r="C2118" s="145" t="s">
        <v>5885</v>
      </c>
      <c r="F2118" s="145" t="s">
        <v>5886</v>
      </c>
    </row>
    <row r="2119" spans="3:6" x14ac:dyDescent="0.2">
      <c r="C2119" s="145" t="s">
        <v>5887</v>
      </c>
      <c r="F2119" s="145" t="s">
        <v>5888</v>
      </c>
    </row>
    <row r="2120" spans="3:6" x14ac:dyDescent="0.2">
      <c r="C2120" s="145" t="s">
        <v>5889</v>
      </c>
      <c r="F2120" s="145" t="s">
        <v>5890</v>
      </c>
    </row>
    <row r="2121" spans="3:6" x14ac:dyDescent="0.2">
      <c r="C2121" s="145" t="s">
        <v>5891</v>
      </c>
      <c r="F2121" s="145" t="s">
        <v>5892</v>
      </c>
    </row>
    <row r="2122" spans="3:6" x14ac:dyDescent="0.2">
      <c r="C2122" s="145" t="s">
        <v>5893</v>
      </c>
      <c r="F2122" s="145" t="s">
        <v>5894</v>
      </c>
    </row>
    <row r="2123" spans="3:6" x14ac:dyDescent="0.2">
      <c r="C2123" s="145" t="s">
        <v>5895</v>
      </c>
      <c r="F2123" s="145" t="s">
        <v>5896</v>
      </c>
    </row>
    <row r="2124" spans="3:6" x14ac:dyDescent="0.2">
      <c r="C2124" s="145" t="s">
        <v>5897</v>
      </c>
      <c r="F2124" s="145" t="s">
        <v>5898</v>
      </c>
    </row>
    <row r="2125" spans="3:6" x14ac:dyDescent="0.2">
      <c r="C2125" s="145" t="s">
        <v>5899</v>
      </c>
      <c r="F2125" s="145" t="s">
        <v>5900</v>
      </c>
    </row>
    <row r="2126" spans="3:6" x14ac:dyDescent="0.2">
      <c r="C2126" s="145" t="s">
        <v>5901</v>
      </c>
      <c r="F2126" s="145" t="s">
        <v>5902</v>
      </c>
    </row>
    <row r="2127" spans="3:6" x14ac:dyDescent="0.2">
      <c r="C2127" s="145" t="s">
        <v>5903</v>
      </c>
      <c r="F2127" s="145" t="s">
        <v>5904</v>
      </c>
    </row>
    <row r="2128" spans="3:6" x14ac:dyDescent="0.2">
      <c r="C2128" s="145" t="s">
        <v>5905</v>
      </c>
      <c r="F2128" s="145" t="s">
        <v>5906</v>
      </c>
    </row>
    <row r="2129" spans="3:6" x14ac:dyDescent="0.2">
      <c r="C2129" s="145" t="s">
        <v>5907</v>
      </c>
      <c r="F2129" s="145" t="s">
        <v>5908</v>
      </c>
    </row>
    <row r="2130" spans="3:6" x14ac:dyDescent="0.2">
      <c r="C2130" s="145" t="s">
        <v>5909</v>
      </c>
      <c r="F2130" s="145" t="s">
        <v>5910</v>
      </c>
    </row>
    <row r="2131" spans="3:6" x14ac:dyDescent="0.2">
      <c r="C2131" s="145" t="s">
        <v>5911</v>
      </c>
      <c r="F2131" s="145" t="s">
        <v>5912</v>
      </c>
    </row>
    <row r="2132" spans="3:6" x14ac:dyDescent="0.2">
      <c r="C2132" s="145" t="s">
        <v>5913</v>
      </c>
      <c r="F2132" s="145" t="s">
        <v>5914</v>
      </c>
    </row>
    <row r="2133" spans="3:6" x14ac:dyDescent="0.2">
      <c r="C2133" s="145" t="s">
        <v>5915</v>
      </c>
      <c r="F2133" s="145" t="s">
        <v>5916</v>
      </c>
    </row>
    <row r="2134" spans="3:6" x14ac:dyDescent="0.2">
      <c r="C2134" s="145" t="s">
        <v>5917</v>
      </c>
      <c r="F2134" s="145" t="s">
        <v>5918</v>
      </c>
    </row>
    <row r="2135" spans="3:6" x14ac:dyDescent="0.2">
      <c r="C2135" s="145" t="s">
        <v>5919</v>
      </c>
      <c r="F2135" s="145" t="s">
        <v>5920</v>
      </c>
    </row>
    <row r="2136" spans="3:6" x14ac:dyDescent="0.2">
      <c r="C2136" s="145" t="s">
        <v>5921</v>
      </c>
      <c r="F2136" s="145" t="s">
        <v>5922</v>
      </c>
    </row>
    <row r="2137" spans="3:6" x14ac:dyDescent="0.2">
      <c r="C2137" s="145" t="s">
        <v>5923</v>
      </c>
      <c r="F2137" s="145" t="s">
        <v>5924</v>
      </c>
    </row>
    <row r="2138" spans="3:6" x14ac:dyDescent="0.2">
      <c r="C2138" s="145" t="s">
        <v>5925</v>
      </c>
      <c r="F2138" s="145" t="s">
        <v>5926</v>
      </c>
    </row>
    <row r="2139" spans="3:6" x14ac:dyDescent="0.2">
      <c r="C2139" s="145" t="s">
        <v>5927</v>
      </c>
      <c r="F2139" s="145" t="s">
        <v>5928</v>
      </c>
    </row>
    <row r="2140" spans="3:6" x14ac:dyDescent="0.2">
      <c r="C2140" s="145" t="s">
        <v>5929</v>
      </c>
      <c r="F2140" s="145" t="s">
        <v>5930</v>
      </c>
    </row>
    <row r="2141" spans="3:6" x14ac:dyDescent="0.2">
      <c r="C2141" s="145" t="s">
        <v>5931</v>
      </c>
      <c r="F2141" s="145" t="s">
        <v>5932</v>
      </c>
    </row>
    <row r="2142" spans="3:6" x14ac:dyDescent="0.2">
      <c r="C2142" s="145" t="s">
        <v>5933</v>
      </c>
      <c r="F2142" s="145" t="s">
        <v>5934</v>
      </c>
    </row>
    <row r="2143" spans="3:6" x14ac:dyDescent="0.2">
      <c r="C2143" s="145" t="s">
        <v>5935</v>
      </c>
      <c r="F2143" s="145" t="s">
        <v>5936</v>
      </c>
    </row>
    <row r="2144" spans="3:6" x14ac:dyDescent="0.2">
      <c r="C2144" s="145" t="s">
        <v>5937</v>
      </c>
      <c r="F2144" s="145" t="s">
        <v>5938</v>
      </c>
    </row>
    <row r="2145" spans="3:6" x14ac:dyDescent="0.2">
      <c r="C2145" s="145" t="s">
        <v>5939</v>
      </c>
      <c r="F2145" s="145" t="s">
        <v>5940</v>
      </c>
    </row>
    <row r="2146" spans="3:6" x14ac:dyDescent="0.2">
      <c r="C2146" s="145" t="s">
        <v>5941</v>
      </c>
      <c r="F2146" s="145" t="s">
        <v>5942</v>
      </c>
    </row>
    <row r="2147" spans="3:6" x14ac:dyDescent="0.2">
      <c r="C2147" s="145" t="s">
        <v>5943</v>
      </c>
      <c r="F2147" s="145" t="s">
        <v>5944</v>
      </c>
    </row>
    <row r="2148" spans="3:6" x14ac:dyDescent="0.2">
      <c r="C2148" s="145" t="s">
        <v>5945</v>
      </c>
      <c r="F2148" s="145" t="s">
        <v>5946</v>
      </c>
    </row>
    <row r="2149" spans="3:6" x14ac:dyDescent="0.2">
      <c r="C2149" s="145" t="s">
        <v>5947</v>
      </c>
      <c r="F2149" s="145" t="s">
        <v>5948</v>
      </c>
    </row>
    <row r="2150" spans="3:6" x14ac:dyDescent="0.2">
      <c r="C2150" s="145" t="s">
        <v>5949</v>
      </c>
      <c r="F2150" s="145" t="s">
        <v>5950</v>
      </c>
    </row>
    <row r="2151" spans="3:6" x14ac:dyDescent="0.2">
      <c r="C2151" s="145" t="s">
        <v>5951</v>
      </c>
      <c r="F2151" s="145" t="s">
        <v>5952</v>
      </c>
    </row>
    <row r="2152" spans="3:6" x14ac:dyDescent="0.2">
      <c r="C2152" s="145" t="s">
        <v>5953</v>
      </c>
      <c r="F2152" s="145" t="s">
        <v>5954</v>
      </c>
    </row>
    <row r="2153" spans="3:6" x14ac:dyDescent="0.2">
      <c r="C2153" s="145" t="s">
        <v>5955</v>
      </c>
      <c r="F2153" s="145" t="s">
        <v>5956</v>
      </c>
    </row>
    <row r="2154" spans="3:6" x14ac:dyDescent="0.2">
      <c r="C2154" s="145" t="s">
        <v>5957</v>
      </c>
      <c r="F2154" s="145" t="s">
        <v>5958</v>
      </c>
    </row>
    <row r="2155" spans="3:6" x14ac:dyDescent="0.2">
      <c r="C2155" s="145" t="s">
        <v>5959</v>
      </c>
      <c r="F2155" s="145" t="s">
        <v>5960</v>
      </c>
    </row>
    <row r="2156" spans="3:6" x14ac:dyDescent="0.2">
      <c r="C2156" s="145" t="s">
        <v>5961</v>
      </c>
      <c r="F2156" s="145" t="s">
        <v>5962</v>
      </c>
    </row>
    <row r="2157" spans="3:6" x14ac:dyDescent="0.2">
      <c r="C2157" s="145" t="s">
        <v>5963</v>
      </c>
      <c r="F2157" s="145" t="s">
        <v>5964</v>
      </c>
    </row>
    <row r="2158" spans="3:6" x14ac:dyDescent="0.2">
      <c r="C2158" s="145" t="s">
        <v>5965</v>
      </c>
      <c r="F2158" s="145" t="s">
        <v>5966</v>
      </c>
    </row>
    <row r="2159" spans="3:6" x14ac:dyDescent="0.2">
      <c r="C2159" s="145" t="s">
        <v>5967</v>
      </c>
      <c r="F2159" s="145" t="s">
        <v>5968</v>
      </c>
    </row>
    <row r="2160" spans="3:6" x14ac:dyDescent="0.2">
      <c r="C2160" s="145" t="s">
        <v>5969</v>
      </c>
      <c r="F2160" s="145" t="s">
        <v>5970</v>
      </c>
    </row>
    <row r="2161" spans="2:6" x14ac:dyDescent="0.2">
      <c r="B2161" s="144" t="s">
        <v>5971</v>
      </c>
      <c r="E2161" s="144" t="s">
        <v>5972</v>
      </c>
    </row>
    <row r="2162" spans="2:6" x14ac:dyDescent="0.2">
      <c r="C2162" s="145" t="s">
        <v>5973</v>
      </c>
      <c r="F2162" s="145" t="s">
        <v>5974</v>
      </c>
    </row>
    <row r="2163" spans="2:6" x14ac:dyDescent="0.2">
      <c r="C2163" s="145" t="s">
        <v>5975</v>
      </c>
      <c r="F2163" s="145" t="s">
        <v>5976</v>
      </c>
    </row>
  </sheetData>
  <mergeCells count="5">
    <mergeCell ref="A1:F1"/>
    <mergeCell ref="A2:F2"/>
    <mergeCell ref="A3:F3"/>
    <mergeCell ref="A4:F4"/>
    <mergeCell ref="A5:F5"/>
  </mergeCells>
  <pageMargins left="0.75" right="0.75" top="1" bottom="1" header="0.5" footer="0.5"/>
  <pageSetup orientation="portrait" r:id="rId1"/>
  <headerFooter alignWithMargins="0">
    <oddFooter xml:space="preserve">&amp;L&amp;"Arial,Italic"&amp;8CIP 2010 Edition&amp;R&amp;"Arial,Italic"&amp;8Page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5"/>
  <sheetViews>
    <sheetView workbookViewId="0">
      <selection sqref="A1:F1"/>
    </sheetView>
  </sheetViews>
  <sheetFormatPr defaultRowHeight="12.75" x14ac:dyDescent="0.2"/>
  <cols>
    <col min="1" max="1" width="0.85546875" style="58" customWidth="1"/>
    <col min="2" max="2" width="0.85546875" style="59" customWidth="1"/>
    <col min="3" max="3" width="8.42578125" style="60" customWidth="1"/>
    <col min="4" max="4" width="0.85546875" style="65" customWidth="1"/>
    <col min="5" max="5" width="0.85546875" style="61" customWidth="1"/>
    <col min="6" max="6" width="70.140625" style="1" customWidth="1"/>
    <col min="7" max="7" width="2.7109375" style="1" customWidth="1"/>
    <col min="8" max="8" width="29.85546875" style="66" customWidth="1"/>
    <col min="9" max="16384" width="9.140625" style="1"/>
  </cols>
  <sheetData>
    <row r="1" spans="1:8" ht="21.95" customHeight="1" x14ac:dyDescent="0.2">
      <c r="A1" s="188" t="s">
        <v>3208</v>
      </c>
      <c r="B1" s="188"/>
      <c r="C1" s="188"/>
      <c r="D1" s="188"/>
      <c r="E1" s="188"/>
      <c r="F1" s="188"/>
      <c r="H1" s="7" t="s">
        <v>2586</v>
      </c>
    </row>
    <row r="2" spans="1:8" ht="20.25" customHeight="1" x14ac:dyDescent="0.25">
      <c r="A2" s="185" t="s">
        <v>3206</v>
      </c>
      <c r="B2" s="185"/>
      <c r="C2" s="185"/>
      <c r="D2" s="185"/>
      <c r="E2" s="185"/>
      <c r="F2" s="185"/>
      <c r="G2" s="78"/>
      <c r="H2" s="7"/>
    </row>
    <row r="3" spans="1:8" ht="15.75" x14ac:dyDescent="0.25">
      <c r="A3" s="187" t="s">
        <v>3207</v>
      </c>
      <c r="B3" s="187"/>
      <c r="C3" s="187"/>
      <c r="D3" s="187"/>
      <c r="E3" s="187"/>
      <c r="F3" s="187"/>
      <c r="G3" s="79"/>
      <c r="H3" s="7"/>
    </row>
    <row r="4" spans="1:8" x14ac:dyDescent="0.2">
      <c r="A4" s="189" t="s">
        <v>3209</v>
      </c>
      <c r="B4" s="189"/>
      <c r="C4" s="189"/>
      <c r="D4" s="189"/>
      <c r="E4" s="189"/>
      <c r="F4" s="189"/>
      <c r="G4" s="80"/>
      <c r="H4" s="7"/>
    </row>
    <row r="5" spans="1:8" x14ac:dyDescent="0.2">
      <c r="A5" s="189" t="s">
        <v>3210</v>
      </c>
      <c r="B5" s="189"/>
      <c r="C5" s="189"/>
      <c r="D5" s="189"/>
      <c r="E5" s="189"/>
      <c r="F5" s="189"/>
      <c r="G5" s="80"/>
      <c r="H5" s="7"/>
    </row>
    <row r="6" spans="1:8" x14ac:dyDescent="0.2">
      <c r="A6" s="190" t="s">
        <v>3211</v>
      </c>
      <c r="B6" s="190"/>
      <c r="C6" s="190"/>
      <c r="D6" s="190"/>
      <c r="E6" s="190"/>
      <c r="F6" s="190"/>
      <c r="G6" s="81"/>
      <c r="H6" s="7"/>
    </row>
    <row r="7" spans="1:8" ht="18.75" customHeight="1" x14ac:dyDescent="0.25">
      <c r="A7" s="186" t="s">
        <v>3212</v>
      </c>
      <c r="B7" s="186"/>
      <c r="C7" s="186"/>
      <c r="D7" s="186"/>
      <c r="E7" s="186"/>
      <c r="F7" s="186"/>
      <c r="G7" s="82"/>
      <c r="H7" s="7"/>
    </row>
    <row r="8" spans="1:8" x14ac:dyDescent="0.2">
      <c r="A8" s="184"/>
      <c r="B8" s="184"/>
      <c r="C8" s="184"/>
      <c r="D8" s="184"/>
      <c r="E8" s="184"/>
      <c r="F8" s="184"/>
      <c r="G8" s="51"/>
    </row>
    <row r="9" spans="1:8" s="57" customFormat="1" x14ac:dyDescent="0.2">
      <c r="A9" s="52" t="s">
        <v>1588</v>
      </c>
      <c r="B9" s="53"/>
      <c r="C9" s="54"/>
      <c r="D9" s="55" t="s">
        <v>1860</v>
      </c>
      <c r="E9" s="56"/>
      <c r="H9" s="83" t="s">
        <v>2559</v>
      </c>
    </row>
    <row r="10" spans="1:8" x14ac:dyDescent="0.2">
      <c r="B10" s="59" t="s">
        <v>1861</v>
      </c>
      <c r="D10" s="55" t="s">
        <v>1587</v>
      </c>
      <c r="E10" s="61" t="s">
        <v>2267</v>
      </c>
      <c r="H10" s="80"/>
    </row>
    <row r="11" spans="1:8" x14ac:dyDescent="0.2">
      <c r="C11" s="60" t="s">
        <v>2326</v>
      </c>
      <c r="D11" s="55" t="s">
        <v>1587</v>
      </c>
      <c r="F11" s="1" t="s">
        <v>2267</v>
      </c>
    </row>
    <row r="12" spans="1:8" x14ac:dyDescent="0.2">
      <c r="B12" s="62" t="s">
        <v>2327</v>
      </c>
      <c r="D12" s="55" t="s">
        <v>1587</v>
      </c>
      <c r="E12" s="61" t="s">
        <v>2328</v>
      </c>
    </row>
    <row r="13" spans="1:8" x14ac:dyDescent="0.2">
      <c r="C13" s="63" t="s">
        <v>2329</v>
      </c>
      <c r="D13" s="55" t="s">
        <v>1587</v>
      </c>
      <c r="F13" s="1" t="s">
        <v>2330</v>
      </c>
    </row>
    <row r="14" spans="1:8" x14ac:dyDescent="0.2">
      <c r="C14" s="63" t="s">
        <v>2331</v>
      </c>
      <c r="D14" s="55" t="s">
        <v>1587</v>
      </c>
      <c r="F14" s="1" t="s">
        <v>1367</v>
      </c>
    </row>
    <row r="15" spans="1:8" x14ac:dyDescent="0.2">
      <c r="C15" s="63" t="s">
        <v>1368</v>
      </c>
      <c r="D15" s="55" t="s">
        <v>1587</v>
      </c>
      <c r="F15" s="1" t="s">
        <v>1369</v>
      </c>
    </row>
    <row r="16" spans="1:8" x14ac:dyDescent="0.2">
      <c r="C16" s="63" t="s">
        <v>1370</v>
      </c>
      <c r="D16" s="55" t="s">
        <v>1587</v>
      </c>
      <c r="F16" s="1" t="s">
        <v>1371</v>
      </c>
    </row>
    <row r="17" spans="2:6" x14ac:dyDescent="0.2">
      <c r="C17" s="85" t="s">
        <v>1372</v>
      </c>
      <c r="D17" s="86" t="s">
        <v>1587</v>
      </c>
      <c r="E17" s="87"/>
      <c r="F17" s="88" t="s">
        <v>1373</v>
      </c>
    </row>
    <row r="18" spans="2:6" x14ac:dyDescent="0.2">
      <c r="C18" s="63" t="s">
        <v>1374</v>
      </c>
      <c r="D18" s="55" t="s">
        <v>1587</v>
      </c>
      <c r="F18" s="1" t="s">
        <v>1375</v>
      </c>
    </row>
    <row r="19" spans="2:6" x14ac:dyDescent="0.2">
      <c r="C19" s="63" t="s">
        <v>1376</v>
      </c>
      <c r="D19" s="55" t="s">
        <v>1587</v>
      </c>
      <c r="F19" s="1" t="s">
        <v>1377</v>
      </c>
    </row>
    <row r="20" spans="2:6" x14ac:dyDescent="0.2">
      <c r="B20" s="62" t="s">
        <v>1378</v>
      </c>
      <c r="C20" s="63"/>
      <c r="D20" s="55" t="s">
        <v>1587</v>
      </c>
      <c r="E20" s="61" t="s">
        <v>1379</v>
      </c>
    </row>
    <row r="21" spans="2:6" x14ac:dyDescent="0.2">
      <c r="C21" s="63" t="s">
        <v>1380</v>
      </c>
      <c r="D21" s="55" t="s">
        <v>1587</v>
      </c>
      <c r="F21" s="1" t="s">
        <v>1381</v>
      </c>
    </row>
    <row r="22" spans="2:6" x14ac:dyDescent="0.2">
      <c r="C22" s="63" t="s">
        <v>1382</v>
      </c>
      <c r="D22" s="55" t="s">
        <v>1587</v>
      </c>
      <c r="F22" s="1" t="s">
        <v>1383</v>
      </c>
    </row>
    <row r="23" spans="2:6" x14ac:dyDescent="0.2">
      <c r="C23" s="63" t="s">
        <v>1384</v>
      </c>
      <c r="D23" s="55" t="s">
        <v>1587</v>
      </c>
      <c r="F23" s="1" t="s">
        <v>1385</v>
      </c>
    </row>
    <row r="24" spans="2:6" x14ac:dyDescent="0.2">
      <c r="C24" s="63" t="s">
        <v>1386</v>
      </c>
      <c r="D24" s="55" t="s">
        <v>1587</v>
      </c>
      <c r="F24" s="1" t="s">
        <v>1387</v>
      </c>
    </row>
    <row r="25" spans="2:6" x14ac:dyDescent="0.2">
      <c r="B25" s="62" t="s">
        <v>1388</v>
      </c>
      <c r="C25" s="63"/>
      <c r="D25" s="55" t="s">
        <v>1587</v>
      </c>
      <c r="E25" s="61" t="s">
        <v>1389</v>
      </c>
    </row>
    <row r="26" spans="2:6" x14ac:dyDescent="0.2">
      <c r="C26" s="63" t="s">
        <v>1390</v>
      </c>
      <c r="D26" s="55" t="s">
        <v>1587</v>
      </c>
      <c r="F26" s="1" t="s">
        <v>1391</v>
      </c>
    </row>
    <row r="27" spans="2:6" x14ac:dyDescent="0.2">
      <c r="C27" s="63" t="s">
        <v>1392</v>
      </c>
      <c r="D27" s="55" t="s">
        <v>1587</v>
      </c>
      <c r="F27" s="1" t="s">
        <v>1315</v>
      </c>
    </row>
    <row r="28" spans="2:6" x14ac:dyDescent="0.2">
      <c r="C28" s="63" t="s">
        <v>1316</v>
      </c>
      <c r="D28" s="55" t="s">
        <v>1587</v>
      </c>
      <c r="F28" s="1" t="s">
        <v>1317</v>
      </c>
    </row>
    <row r="29" spans="2:6" x14ac:dyDescent="0.2">
      <c r="C29" s="63" t="s">
        <v>1318</v>
      </c>
      <c r="D29" s="55" t="s">
        <v>1587</v>
      </c>
      <c r="F29" s="1" t="s">
        <v>1319</v>
      </c>
    </row>
    <row r="30" spans="2:6" x14ac:dyDescent="0.2">
      <c r="C30" s="63" t="s">
        <v>1320</v>
      </c>
      <c r="D30" s="55" t="s">
        <v>1587</v>
      </c>
      <c r="F30" s="1" t="s">
        <v>1321</v>
      </c>
    </row>
    <row r="31" spans="2:6" x14ac:dyDescent="0.2">
      <c r="C31" s="63" t="s">
        <v>1322</v>
      </c>
      <c r="D31" s="55" t="s">
        <v>1587</v>
      </c>
      <c r="F31" s="1" t="s">
        <v>1323</v>
      </c>
    </row>
    <row r="32" spans="2:6" x14ac:dyDescent="0.2">
      <c r="C32" s="63" t="s">
        <v>1324</v>
      </c>
      <c r="D32" s="55" t="s">
        <v>1587</v>
      </c>
      <c r="F32" s="1" t="s">
        <v>1325</v>
      </c>
    </row>
    <row r="33" spans="2:6" x14ac:dyDescent="0.2">
      <c r="B33" s="62" t="s">
        <v>1326</v>
      </c>
      <c r="C33" s="63"/>
      <c r="D33" s="55" t="s">
        <v>1587</v>
      </c>
      <c r="E33" s="61" t="s">
        <v>1327</v>
      </c>
    </row>
    <row r="34" spans="2:6" x14ac:dyDescent="0.2">
      <c r="C34" s="63" t="s">
        <v>1328</v>
      </c>
      <c r="D34" s="55" t="s">
        <v>1587</v>
      </c>
      <c r="F34" s="1" t="s">
        <v>1327</v>
      </c>
    </row>
    <row r="35" spans="2:6" x14ac:dyDescent="0.2">
      <c r="B35" s="62" t="s">
        <v>1329</v>
      </c>
      <c r="C35" s="63"/>
      <c r="D35" s="55" t="s">
        <v>1587</v>
      </c>
      <c r="E35" s="61" t="s">
        <v>1330</v>
      </c>
    </row>
    <row r="36" spans="2:6" x14ac:dyDescent="0.2">
      <c r="C36" s="63" t="s">
        <v>1331</v>
      </c>
      <c r="D36" s="55" t="s">
        <v>1587</v>
      </c>
      <c r="F36" s="1" t="s">
        <v>1332</v>
      </c>
    </row>
    <row r="37" spans="2:6" x14ac:dyDescent="0.2">
      <c r="C37" s="63" t="s">
        <v>1333</v>
      </c>
      <c r="D37" s="55" t="s">
        <v>1587</v>
      </c>
      <c r="F37" s="1" t="s">
        <v>1334</v>
      </c>
    </row>
    <row r="38" spans="2:6" x14ac:dyDescent="0.2">
      <c r="C38" s="63" t="s">
        <v>1335</v>
      </c>
      <c r="D38" s="55" t="s">
        <v>1587</v>
      </c>
      <c r="F38" s="1" t="s">
        <v>1336</v>
      </c>
    </row>
    <row r="39" spans="2:6" x14ac:dyDescent="0.2">
      <c r="C39" s="63" t="s">
        <v>1337</v>
      </c>
      <c r="D39" s="55" t="s">
        <v>1587</v>
      </c>
      <c r="F39" s="1" t="s">
        <v>1338</v>
      </c>
    </row>
    <row r="40" spans="2:6" x14ac:dyDescent="0.2">
      <c r="C40" s="63" t="s">
        <v>1339</v>
      </c>
      <c r="D40" s="55" t="s">
        <v>1587</v>
      </c>
      <c r="F40" s="1" t="s">
        <v>1340</v>
      </c>
    </row>
    <row r="41" spans="2:6" x14ac:dyDescent="0.2">
      <c r="B41" s="62" t="s">
        <v>1341</v>
      </c>
      <c r="C41" s="63"/>
      <c r="D41" s="55" t="s">
        <v>1587</v>
      </c>
      <c r="E41" s="61" t="s">
        <v>1342</v>
      </c>
    </row>
    <row r="42" spans="2:6" x14ac:dyDescent="0.2">
      <c r="C42" s="63" t="s">
        <v>1343</v>
      </c>
      <c r="D42" s="55" t="s">
        <v>1587</v>
      </c>
      <c r="F42" s="1" t="s">
        <v>1344</v>
      </c>
    </row>
    <row r="43" spans="2:6" x14ac:dyDescent="0.2">
      <c r="C43" s="63" t="s">
        <v>1345</v>
      </c>
      <c r="D43" s="55" t="s">
        <v>1587</v>
      </c>
      <c r="F43" s="1" t="s">
        <v>644</v>
      </c>
    </row>
    <row r="44" spans="2:6" x14ac:dyDescent="0.2">
      <c r="C44" s="63" t="s">
        <v>645</v>
      </c>
      <c r="D44" s="55" t="s">
        <v>1587</v>
      </c>
      <c r="F44" s="1" t="s">
        <v>646</v>
      </c>
    </row>
    <row r="45" spans="2:6" x14ac:dyDescent="0.2">
      <c r="C45" s="63" t="s">
        <v>647</v>
      </c>
      <c r="D45" s="55" t="s">
        <v>1587</v>
      </c>
      <c r="F45" s="1" t="s">
        <v>648</v>
      </c>
    </row>
    <row r="46" spans="2:6" x14ac:dyDescent="0.2">
      <c r="C46" s="63" t="s">
        <v>649</v>
      </c>
      <c r="D46" s="55" t="s">
        <v>1587</v>
      </c>
      <c r="F46" s="1" t="s">
        <v>650</v>
      </c>
    </row>
    <row r="47" spans="2:6" x14ac:dyDescent="0.2">
      <c r="C47" s="63" t="s">
        <v>651</v>
      </c>
      <c r="D47" s="55" t="s">
        <v>1587</v>
      </c>
      <c r="F47" s="1" t="s">
        <v>652</v>
      </c>
    </row>
    <row r="48" spans="2:6" x14ac:dyDescent="0.2">
      <c r="C48" s="63" t="s">
        <v>653</v>
      </c>
      <c r="D48" s="55" t="s">
        <v>1587</v>
      </c>
      <c r="F48" s="1" t="s">
        <v>654</v>
      </c>
    </row>
    <row r="49" spans="1:8" x14ac:dyDescent="0.2">
      <c r="C49" s="63" t="s">
        <v>655</v>
      </c>
      <c r="D49" s="55" t="s">
        <v>1587</v>
      </c>
      <c r="F49" s="1" t="s">
        <v>656</v>
      </c>
    </row>
    <row r="50" spans="1:8" x14ac:dyDescent="0.2">
      <c r="B50" s="62" t="s">
        <v>657</v>
      </c>
      <c r="C50" s="63"/>
      <c r="D50" s="55" t="s">
        <v>1587</v>
      </c>
      <c r="E50" s="61" t="s">
        <v>658</v>
      </c>
    </row>
    <row r="51" spans="1:8" x14ac:dyDescent="0.2">
      <c r="C51" s="63" t="s">
        <v>659</v>
      </c>
      <c r="D51" s="55" t="s">
        <v>1587</v>
      </c>
      <c r="F51" s="1" t="s">
        <v>658</v>
      </c>
    </row>
    <row r="52" spans="1:8" x14ac:dyDescent="0.2">
      <c r="B52" s="62" t="s">
        <v>660</v>
      </c>
      <c r="C52" s="63"/>
      <c r="D52" s="55" t="s">
        <v>1587</v>
      </c>
      <c r="E52" s="61" t="s">
        <v>1118</v>
      </c>
    </row>
    <row r="53" spans="1:8" x14ac:dyDescent="0.2">
      <c r="C53" s="63" t="s">
        <v>661</v>
      </c>
      <c r="D53" s="55" t="s">
        <v>1587</v>
      </c>
      <c r="F53" s="1" t="s">
        <v>662</v>
      </c>
    </row>
    <row r="54" spans="1:8" x14ac:dyDescent="0.2">
      <c r="C54" s="63" t="s">
        <v>663</v>
      </c>
      <c r="D54" s="55" t="s">
        <v>1587</v>
      </c>
      <c r="F54" s="1" t="s">
        <v>664</v>
      </c>
    </row>
    <row r="55" spans="1:8" x14ac:dyDescent="0.2">
      <c r="C55" s="63" t="s">
        <v>665</v>
      </c>
      <c r="D55" s="55" t="s">
        <v>1587</v>
      </c>
      <c r="F55" s="1" t="s">
        <v>666</v>
      </c>
    </row>
    <row r="56" spans="1:8" x14ac:dyDescent="0.2">
      <c r="B56" s="62" t="s">
        <v>667</v>
      </c>
      <c r="C56" s="63"/>
      <c r="D56" s="55" t="s">
        <v>1587</v>
      </c>
      <c r="E56" s="61" t="s">
        <v>668</v>
      </c>
    </row>
    <row r="57" spans="1:8" s="104" customFormat="1" x14ac:dyDescent="0.2">
      <c r="A57" s="99"/>
      <c r="B57" s="100"/>
      <c r="C57" s="101" t="s">
        <v>3233</v>
      </c>
      <c r="D57" s="102" t="s">
        <v>1587</v>
      </c>
      <c r="E57" s="103"/>
      <c r="H57" s="105"/>
    </row>
    <row r="58" spans="1:8" x14ac:dyDescent="0.2">
      <c r="C58" s="63" t="s">
        <v>669</v>
      </c>
      <c r="D58" s="55" t="s">
        <v>1587</v>
      </c>
      <c r="F58" s="1" t="s">
        <v>670</v>
      </c>
    </row>
    <row r="59" spans="1:8" x14ac:dyDescent="0.2">
      <c r="C59" s="63" t="s">
        <v>671</v>
      </c>
      <c r="D59" s="55" t="s">
        <v>1587</v>
      </c>
      <c r="F59" s="1" t="s">
        <v>672</v>
      </c>
    </row>
    <row r="60" spans="1:8" x14ac:dyDescent="0.2">
      <c r="C60" s="63" t="s">
        <v>673</v>
      </c>
      <c r="D60" s="55" t="s">
        <v>1587</v>
      </c>
      <c r="F60" s="1" t="s">
        <v>674</v>
      </c>
    </row>
    <row r="61" spans="1:8" x14ac:dyDescent="0.2">
      <c r="C61" s="63" t="s">
        <v>675</v>
      </c>
      <c r="D61" s="55" t="s">
        <v>1587</v>
      </c>
      <c r="F61" s="1" t="s">
        <v>676</v>
      </c>
    </row>
    <row r="62" spans="1:8" x14ac:dyDescent="0.2">
      <c r="C62" s="63" t="s">
        <v>677</v>
      </c>
      <c r="D62" s="55" t="s">
        <v>1587</v>
      </c>
      <c r="F62" s="1" t="s">
        <v>678</v>
      </c>
    </row>
    <row r="63" spans="1:8" x14ac:dyDescent="0.2">
      <c r="C63" s="63" t="s">
        <v>679</v>
      </c>
      <c r="D63" s="55" t="s">
        <v>1587</v>
      </c>
      <c r="F63" s="1" t="s">
        <v>2591</v>
      </c>
    </row>
    <row r="64" spans="1:8" x14ac:dyDescent="0.2">
      <c r="C64" s="63" t="s">
        <v>680</v>
      </c>
      <c r="D64" s="55" t="s">
        <v>1587</v>
      </c>
      <c r="F64" s="1" t="s">
        <v>681</v>
      </c>
    </row>
    <row r="65" spans="2:6" x14ac:dyDescent="0.2">
      <c r="C65" s="63" t="s">
        <v>682</v>
      </c>
      <c r="D65" s="55" t="s">
        <v>1587</v>
      </c>
      <c r="F65" s="1" t="s">
        <v>683</v>
      </c>
    </row>
    <row r="66" spans="2:6" x14ac:dyDescent="0.2">
      <c r="B66" s="62" t="s">
        <v>684</v>
      </c>
      <c r="C66" s="63"/>
      <c r="D66" s="55" t="s">
        <v>1587</v>
      </c>
      <c r="E66" s="61" t="s">
        <v>685</v>
      </c>
    </row>
    <row r="67" spans="2:6" x14ac:dyDescent="0.2">
      <c r="C67" s="63" t="s">
        <v>686</v>
      </c>
      <c r="D67" s="55" t="s">
        <v>1587</v>
      </c>
      <c r="F67" s="1" t="s">
        <v>687</v>
      </c>
    </row>
    <row r="68" spans="2:6" x14ac:dyDescent="0.2">
      <c r="C68" s="63" t="s">
        <v>688</v>
      </c>
      <c r="D68" s="55" t="s">
        <v>1587</v>
      </c>
      <c r="F68" s="1" t="s">
        <v>2592</v>
      </c>
    </row>
    <row r="69" spans="2:6" x14ac:dyDescent="0.2">
      <c r="C69" s="63" t="s">
        <v>689</v>
      </c>
      <c r="D69" s="55" t="s">
        <v>1587</v>
      </c>
      <c r="F69" s="1" t="s">
        <v>2593</v>
      </c>
    </row>
    <row r="70" spans="2:6" x14ac:dyDescent="0.2">
      <c r="B70" s="62" t="s">
        <v>690</v>
      </c>
      <c r="C70" s="63"/>
      <c r="D70" s="55" t="s">
        <v>1587</v>
      </c>
      <c r="E70" s="61" t="s">
        <v>691</v>
      </c>
    </row>
    <row r="71" spans="2:6" x14ac:dyDescent="0.2">
      <c r="C71" s="63" t="s">
        <v>692</v>
      </c>
      <c r="D71" s="55" t="s">
        <v>1587</v>
      </c>
      <c r="F71" s="1" t="s">
        <v>2155</v>
      </c>
    </row>
    <row r="72" spans="2:6" x14ac:dyDescent="0.2">
      <c r="C72" s="63" t="s">
        <v>2156</v>
      </c>
      <c r="D72" s="55" t="s">
        <v>1587</v>
      </c>
      <c r="F72" s="1" t="s">
        <v>2157</v>
      </c>
    </row>
    <row r="73" spans="2:6" x14ac:dyDescent="0.2">
      <c r="C73" s="63" t="s">
        <v>2158</v>
      </c>
      <c r="D73" s="55" t="s">
        <v>1587</v>
      </c>
      <c r="F73" s="1" t="s">
        <v>2159</v>
      </c>
    </row>
    <row r="74" spans="2:6" x14ac:dyDescent="0.2">
      <c r="C74" s="63" t="s">
        <v>2160</v>
      </c>
      <c r="D74" s="55" t="s">
        <v>1587</v>
      </c>
      <c r="F74" s="1" t="s">
        <v>2213</v>
      </c>
    </row>
    <row r="75" spans="2:6" x14ac:dyDescent="0.2">
      <c r="C75" s="63" t="s">
        <v>2161</v>
      </c>
      <c r="D75" s="55" t="s">
        <v>1587</v>
      </c>
      <c r="F75" s="1" t="s">
        <v>2162</v>
      </c>
    </row>
    <row r="76" spans="2:6" x14ac:dyDescent="0.2">
      <c r="C76" s="63" t="s">
        <v>2163</v>
      </c>
      <c r="D76" s="55" t="s">
        <v>1587</v>
      </c>
      <c r="F76" s="1" t="s">
        <v>2164</v>
      </c>
    </row>
    <row r="77" spans="2:6" x14ac:dyDescent="0.2">
      <c r="C77" s="63" t="s">
        <v>2165</v>
      </c>
      <c r="D77" s="55" t="s">
        <v>1587</v>
      </c>
      <c r="F77" s="1" t="s">
        <v>2166</v>
      </c>
    </row>
    <row r="78" spans="2:6" x14ac:dyDescent="0.2">
      <c r="B78" s="62" t="s">
        <v>2167</v>
      </c>
      <c r="C78" s="63"/>
      <c r="D78" s="55" t="s">
        <v>1587</v>
      </c>
      <c r="E78" s="61" t="s">
        <v>2168</v>
      </c>
    </row>
    <row r="79" spans="2:6" x14ac:dyDescent="0.2">
      <c r="C79" s="63" t="s">
        <v>2169</v>
      </c>
      <c r="D79" s="55" t="s">
        <v>1587</v>
      </c>
      <c r="F79" s="1" t="s">
        <v>2170</v>
      </c>
    </row>
    <row r="80" spans="2:6" x14ac:dyDescent="0.2">
      <c r="C80" s="63" t="s">
        <v>2171</v>
      </c>
      <c r="D80" s="55" t="s">
        <v>1587</v>
      </c>
      <c r="F80" s="1" t="s">
        <v>2214</v>
      </c>
    </row>
    <row r="81" spans="1:8" x14ac:dyDescent="0.2">
      <c r="C81" s="63" t="s">
        <v>2172</v>
      </c>
      <c r="D81" s="55" t="s">
        <v>1587</v>
      </c>
      <c r="F81" s="1" t="s">
        <v>2215</v>
      </c>
    </row>
    <row r="82" spans="1:8" x14ac:dyDescent="0.2">
      <c r="C82" s="63" t="s">
        <v>2173</v>
      </c>
      <c r="D82" s="55" t="s">
        <v>1587</v>
      </c>
      <c r="F82" s="1" t="s">
        <v>2216</v>
      </c>
    </row>
    <row r="83" spans="1:8" x14ac:dyDescent="0.2">
      <c r="B83" s="62" t="s">
        <v>2174</v>
      </c>
      <c r="C83" s="63"/>
      <c r="D83" s="55" t="s">
        <v>1587</v>
      </c>
      <c r="E83" s="61" t="s">
        <v>2175</v>
      </c>
    </row>
    <row r="84" spans="1:8" x14ac:dyDescent="0.2">
      <c r="C84" s="63" t="s">
        <v>2176</v>
      </c>
      <c r="D84" s="55" t="s">
        <v>1587</v>
      </c>
      <c r="F84" s="1" t="s">
        <v>2175</v>
      </c>
    </row>
    <row r="85" spans="1:8" x14ac:dyDescent="0.2">
      <c r="A85" s="64" t="s">
        <v>2177</v>
      </c>
      <c r="C85" s="63"/>
      <c r="D85" s="55" t="s">
        <v>2178</v>
      </c>
      <c r="H85" s="83" t="s">
        <v>2560</v>
      </c>
    </row>
    <row r="86" spans="1:8" x14ac:dyDescent="0.2">
      <c r="B86" s="62" t="s">
        <v>2179</v>
      </c>
      <c r="C86" s="63"/>
      <c r="D86" s="55" t="s">
        <v>1587</v>
      </c>
      <c r="E86" s="61" t="s">
        <v>2180</v>
      </c>
    </row>
    <row r="87" spans="1:8" x14ac:dyDescent="0.2">
      <c r="C87" s="63" t="s">
        <v>2181</v>
      </c>
      <c r="D87" s="55" t="s">
        <v>1587</v>
      </c>
      <c r="F87" s="1" t="s">
        <v>2182</v>
      </c>
    </row>
    <row r="88" spans="1:8" x14ac:dyDescent="0.2">
      <c r="C88" s="63" t="s">
        <v>2183</v>
      </c>
      <c r="D88" s="55" t="s">
        <v>1587</v>
      </c>
      <c r="F88" s="1" t="s">
        <v>2617</v>
      </c>
    </row>
    <row r="89" spans="1:8" x14ac:dyDescent="0.2">
      <c r="C89" s="63" t="s">
        <v>2184</v>
      </c>
      <c r="D89" s="55" t="s">
        <v>1587</v>
      </c>
      <c r="F89" s="1" t="s">
        <v>2618</v>
      </c>
    </row>
    <row r="90" spans="1:8" x14ac:dyDescent="0.2">
      <c r="C90" s="63" t="s">
        <v>2185</v>
      </c>
      <c r="D90" s="55" t="s">
        <v>1587</v>
      </c>
      <c r="F90" s="1" t="s">
        <v>1868</v>
      </c>
    </row>
    <row r="91" spans="1:8" x14ac:dyDescent="0.2">
      <c r="B91" s="62" t="s">
        <v>2186</v>
      </c>
      <c r="C91" s="63"/>
      <c r="D91" s="55" t="s">
        <v>1587</v>
      </c>
      <c r="E91" s="61" t="s">
        <v>2462</v>
      </c>
    </row>
    <row r="92" spans="1:8" x14ac:dyDescent="0.2">
      <c r="C92" s="63" t="s">
        <v>2463</v>
      </c>
      <c r="D92" s="55" t="s">
        <v>1587</v>
      </c>
      <c r="F92" s="1" t="s">
        <v>2462</v>
      </c>
    </row>
    <row r="93" spans="1:8" x14ac:dyDescent="0.2">
      <c r="C93" s="63" t="s">
        <v>2464</v>
      </c>
      <c r="D93" s="55" t="s">
        <v>1587</v>
      </c>
      <c r="F93" s="1" t="s">
        <v>1869</v>
      </c>
    </row>
    <row r="94" spans="1:8" x14ac:dyDescent="0.2">
      <c r="C94" s="63" t="s">
        <v>2465</v>
      </c>
      <c r="D94" s="55" t="s">
        <v>1587</v>
      </c>
      <c r="F94" s="1" t="s">
        <v>1870</v>
      </c>
    </row>
    <row r="95" spans="1:8" x14ac:dyDescent="0.2">
      <c r="C95" s="63" t="s">
        <v>2466</v>
      </c>
      <c r="D95" s="55" t="s">
        <v>1587</v>
      </c>
      <c r="F95" s="1" t="s">
        <v>753</v>
      </c>
    </row>
    <row r="96" spans="1:8" x14ac:dyDescent="0.2">
      <c r="C96" s="63" t="s">
        <v>2467</v>
      </c>
      <c r="D96" s="55" t="s">
        <v>1587</v>
      </c>
      <c r="F96" s="1" t="s">
        <v>2468</v>
      </c>
    </row>
    <row r="97" spans="1:8" x14ac:dyDescent="0.2">
      <c r="B97" s="62" t="s">
        <v>2469</v>
      </c>
      <c r="C97" s="63"/>
      <c r="D97" s="55" t="s">
        <v>1587</v>
      </c>
      <c r="E97" s="61" t="s">
        <v>2470</v>
      </c>
    </row>
    <row r="98" spans="1:8" x14ac:dyDescent="0.2">
      <c r="C98" s="63" t="s">
        <v>2471</v>
      </c>
      <c r="D98" s="55" t="s">
        <v>1587</v>
      </c>
      <c r="F98" s="1" t="s">
        <v>2470</v>
      </c>
    </row>
    <row r="99" spans="1:8" x14ac:dyDescent="0.2">
      <c r="B99" s="62" t="s">
        <v>2472</v>
      </c>
      <c r="C99" s="63"/>
      <c r="D99" s="55" t="s">
        <v>1587</v>
      </c>
      <c r="E99" s="61" t="s">
        <v>2473</v>
      </c>
    </row>
    <row r="100" spans="1:8" x14ac:dyDescent="0.2">
      <c r="C100" s="63" t="s">
        <v>2474</v>
      </c>
      <c r="D100" s="55" t="s">
        <v>1587</v>
      </c>
      <c r="F100" s="1" t="s">
        <v>2475</v>
      </c>
    </row>
    <row r="101" spans="1:8" x14ac:dyDescent="0.2">
      <c r="C101" s="63" t="s">
        <v>2476</v>
      </c>
      <c r="D101" s="55" t="s">
        <v>1587</v>
      </c>
      <c r="F101" s="1" t="s">
        <v>2477</v>
      </c>
    </row>
    <row r="102" spans="1:8" x14ac:dyDescent="0.2">
      <c r="C102" s="63" t="s">
        <v>2478</v>
      </c>
      <c r="D102" s="55" t="s">
        <v>1587</v>
      </c>
      <c r="F102" s="1" t="s">
        <v>2479</v>
      </c>
    </row>
    <row r="103" spans="1:8" x14ac:dyDescent="0.2">
      <c r="C103" s="63" t="s">
        <v>2480</v>
      </c>
      <c r="D103" s="55" t="s">
        <v>1587</v>
      </c>
      <c r="F103" s="1" t="s">
        <v>754</v>
      </c>
    </row>
    <row r="104" spans="1:8" x14ac:dyDescent="0.2">
      <c r="C104" s="63" t="s">
        <v>2481</v>
      </c>
      <c r="D104" s="55" t="s">
        <v>1587</v>
      </c>
      <c r="F104" s="1" t="s">
        <v>2482</v>
      </c>
    </row>
    <row r="105" spans="1:8" x14ac:dyDescent="0.2">
      <c r="C105" s="63" t="s">
        <v>2483</v>
      </c>
      <c r="D105" s="55" t="s">
        <v>1587</v>
      </c>
      <c r="F105" s="1" t="s">
        <v>755</v>
      </c>
    </row>
    <row r="106" spans="1:8" x14ac:dyDescent="0.2">
      <c r="C106" s="63" t="s">
        <v>2484</v>
      </c>
      <c r="D106" s="55" t="s">
        <v>1587</v>
      </c>
      <c r="F106" s="1" t="s">
        <v>1113</v>
      </c>
    </row>
    <row r="107" spans="1:8" x14ac:dyDescent="0.2">
      <c r="C107" s="63" t="s">
        <v>2485</v>
      </c>
      <c r="D107" s="55" t="s">
        <v>1587</v>
      </c>
      <c r="F107" s="1" t="s">
        <v>2486</v>
      </c>
    </row>
    <row r="108" spans="1:8" x14ac:dyDescent="0.2">
      <c r="B108" s="62" t="s">
        <v>2487</v>
      </c>
      <c r="C108" s="63"/>
      <c r="D108" s="55" t="s">
        <v>1587</v>
      </c>
      <c r="E108" s="61" t="s">
        <v>2488</v>
      </c>
    </row>
    <row r="109" spans="1:8" x14ac:dyDescent="0.2">
      <c r="C109" s="63" t="s">
        <v>2489</v>
      </c>
      <c r="D109" s="55" t="s">
        <v>1587</v>
      </c>
      <c r="F109" s="1" t="s">
        <v>2488</v>
      </c>
    </row>
    <row r="110" spans="1:8" x14ac:dyDescent="0.2">
      <c r="B110" s="62" t="s">
        <v>2490</v>
      </c>
      <c r="C110" s="63"/>
      <c r="D110" s="55" t="s">
        <v>1587</v>
      </c>
      <c r="E110" s="61" t="s">
        <v>2491</v>
      </c>
    </row>
    <row r="111" spans="1:8" x14ac:dyDescent="0.2">
      <c r="C111" s="63" t="s">
        <v>2492</v>
      </c>
      <c r="D111" s="55" t="s">
        <v>1587</v>
      </c>
      <c r="F111" s="1" t="s">
        <v>2491</v>
      </c>
    </row>
    <row r="112" spans="1:8" x14ac:dyDescent="0.2">
      <c r="A112" s="64" t="s">
        <v>2493</v>
      </c>
      <c r="C112" s="63"/>
      <c r="D112" s="55" t="s">
        <v>2494</v>
      </c>
      <c r="H112" s="83" t="s">
        <v>2496</v>
      </c>
    </row>
    <row r="113" spans="2:6" x14ac:dyDescent="0.2">
      <c r="B113" s="62" t="s">
        <v>2495</v>
      </c>
      <c r="C113" s="63"/>
      <c r="D113" s="55" t="s">
        <v>1587</v>
      </c>
      <c r="E113" s="61" t="s">
        <v>2496</v>
      </c>
    </row>
    <row r="114" spans="2:6" x14ac:dyDescent="0.2">
      <c r="C114" s="63" t="s">
        <v>2497</v>
      </c>
      <c r="D114" s="55" t="s">
        <v>1587</v>
      </c>
      <c r="F114" s="1" t="s">
        <v>2498</v>
      </c>
    </row>
    <row r="115" spans="2:6" x14ac:dyDescent="0.2">
      <c r="B115" s="62" t="s">
        <v>2499</v>
      </c>
      <c r="C115" s="63"/>
      <c r="D115" s="55" t="s">
        <v>1587</v>
      </c>
      <c r="E115" s="61" t="s">
        <v>364</v>
      </c>
    </row>
    <row r="116" spans="2:6" x14ac:dyDescent="0.2">
      <c r="C116" s="63" t="s">
        <v>365</v>
      </c>
      <c r="D116" s="55" t="s">
        <v>1587</v>
      </c>
      <c r="F116" s="1" t="s">
        <v>364</v>
      </c>
    </row>
    <row r="117" spans="2:6" x14ac:dyDescent="0.2">
      <c r="B117" s="62" t="s">
        <v>366</v>
      </c>
      <c r="C117" s="63"/>
      <c r="D117" s="55" t="s">
        <v>1587</v>
      </c>
      <c r="E117" s="61" t="s">
        <v>367</v>
      </c>
    </row>
    <row r="118" spans="2:6" x14ac:dyDescent="0.2">
      <c r="C118" s="63" t="s">
        <v>368</v>
      </c>
      <c r="D118" s="55" t="s">
        <v>1587</v>
      </c>
      <c r="F118" s="1" t="s">
        <v>369</v>
      </c>
    </row>
    <row r="119" spans="2:6" x14ac:dyDescent="0.2">
      <c r="B119" s="62" t="s">
        <v>370</v>
      </c>
      <c r="C119" s="63"/>
      <c r="D119" s="55" t="s">
        <v>1587</v>
      </c>
      <c r="E119" s="61" t="s">
        <v>371</v>
      </c>
    </row>
    <row r="120" spans="2:6" x14ac:dyDescent="0.2">
      <c r="C120" s="63" t="s">
        <v>372</v>
      </c>
      <c r="D120" s="55" t="s">
        <v>1587</v>
      </c>
      <c r="F120" s="1" t="s">
        <v>371</v>
      </c>
    </row>
    <row r="121" spans="2:6" x14ac:dyDescent="0.2">
      <c r="B121" s="62" t="s">
        <v>2217</v>
      </c>
      <c r="C121" s="63"/>
      <c r="D121" s="55" t="s">
        <v>1587</v>
      </c>
      <c r="E121" s="61" t="s">
        <v>2218</v>
      </c>
    </row>
    <row r="122" spans="2:6" x14ac:dyDescent="0.2">
      <c r="C122" s="63" t="s">
        <v>2219</v>
      </c>
      <c r="D122" s="55" t="s">
        <v>1587</v>
      </c>
      <c r="F122" s="1" t="s">
        <v>2220</v>
      </c>
    </row>
    <row r="123" spans="2:6" x14ac:dyDescent="0.2">
      <c r="B123" s="62" t="s">
        <v>2221</v>
      </c>
      <c r="C123" s="63"/>
      <c r="D123" s="55" t="s">
        <v>1587</v>
      </c>
      <c r="E123" s="61" t="s">
        <v>1115</v>
      </c>
    </row>
    <row r="124" spans="2:6" x14ac:dyDescent="0.2">
      <c r="C124" s="63" t="s">
        <v>2222</v>
      </c>
      <c r="D124" s="55" t="s">
        <v>1587</v>
      </c>
      <c r="F124" s="1" t="s">
        <v>1114</v>
      </c>
    </row>
    <row r="125" spans="2:6" x14ac:dyDescent="0.2">
      <c r="B125" s="62" t="s">
        <v>2223</v>
      </c>
      <c r="C125" s="63"/>
      <c r="D125" s="55" t="s">
        <v>1587</v>
      </c>
      <c r="E125" s="61" t="s">
        <v>1116</v>
      </c>
    </row>
    <row r="126" spans="2:6" x14ac:dyDescent="0.2">
      <c r="C126" s="63" t="s">
        <v>2224</v>
      </c>
      <c r="D126" s="55" t="s">
        <v>1587</v>
      </c>
      <c r="F126" s="1" t="s">
        <v>1873</v>
      </c>
    </row>
    <row r="127" spans="2:6" x14ac:dyDescent="0.2">
      <c r="B127" s="62" t="s">
        <v>2225</v>
      </c>
      <c r="C127" s="63"/>
      <c r="D127" s="55" t="s">
        <v>1587</v>
      </c>
      <c r="E127" s="61" t="s">
        <v>2226</v>
      </c>
    </row>
    <row r="128" spans="2:6" x14ac:dyDescent="0.2">
      <c r="C128" s="63" t="s">
        <v>2227</v>
      </c>
      <c r="D128" s="55" t="s">
        <v>1587</v>
      </c>
      <c r="F128" s="1" t="s">
        <v>2226</v>
      </c>
    </row>
    <row r="129" spans="1:8" x14ac:dyDescent="0.2">
      <c r="A129" s="64" t="s">
        <v>2228</v>
      </c>
      <c r="B129" s="62"/>
      <c r="C129" s="63"/>
      <c r="D129" s="55" t="s">
        <v>2229</v>
      </c>
      <c r="H129" s="83" t="s">
        <v>2561</v>
      </c>
    </row>
    <row r="130" spans="1:8" x14ac:dyDescent="0.2">
      <c r="B130" s="62" t="s">
        <v>2230</v>
      </c>
      <c r="C130" s="63"/>
      <c r="D130" s="55" t="s">
        <v>1587</v>
      </c>
      <c r="E130" s="61" t="s">
        <v>2231</v>
      </c>
    </row>
    <row r="131" spans="1:8" x14ac:dyDescent="0.2">
      <c r="C131" s="63" t="s">
        <v>2232</v>
      </c>
      <c r="D131" s="55" t="s">
        <v>1587</v>
      </c>
      <c r="F131" s="1" t="s">
        <v>2233</v>
      </c>
    </row>
    <row r="132" spans="1:8" x14ac:dyDescent="0.2">
      <c r="C132" s="63" t="s">
        <v>2234</v>
      </c>
      <c r="D132" s="55" t="s">
        <v>1587</v>
      </c>
      <c r="F132" s="1" t="s">
        <v>2235</v>
      </c>
    </row>
    <row r="133" spans="1:8" x14ac:dyDescent="0.2">
      <c r="C133" s="63" t="s">
        <v>2236</v>
      </c>
      <c r="D133" s="55" t="s">
        <v>1587</v>
      </c>
      <c r="F133" s="1" t="s">
        <v>2237</v>
      </c>
    </row>
    <row r="134" spans="1:8" x14ac:dyDescent="0.2">
      <c r="C134" s="63" t="s">
        <v>2238</v>
      </c>
      <c r="D134" s="55" t="s">
        <v>1587</v>
      </c>
      <c r="F134" s="1" t="s">
        <v>2239</v>
      </c>
    </row>
    <row r="135" spans="1:8" x14ac:dyDescent="0.2">
      <c r="C135" s="63" t="s">
        <v>2240</v>
      </c>
      <c r="D135" s="55" t="s">
        <v>1587</v>
      </c>
      <c r="F135" s="1" t="s">
        <v>2241</v>
      </c>
    </row>
    <row r="136" spans="1:8" x14ac:dyDescent="0.2">
      <c r="C136" s="63" t="s">
        <v>2242</v>
      </c>
      <c r="D136" s="55" t="s">
        <v>1587</v>
      </c>
      <c r="F136" s="1" t="s">
        <v>2243</v>
      </c>
    </row>
    <row r="137" spans="1:8" x14ac:dyDescent="0.2">
      <c r="C137" s="63" t="s">
        <v>2244</v>
      </c>
      <c r="D137" s="55" t="s">
        <v>1587</v>
      </c>
      <c r="F137" s="1" t="s">
        <v>2245</v>
      </c>
    </row>
    <row r="138" spans="1:8" x14ac:dyDescent="0.2">
      <c r="C138" s="63" t="s">
        <v>2628</v>
      </c>
      <c r="D138" s="55" t="s">
        <v>1587</v>
      </c>
      <c r="F138" s="1" t="s">
        <v>2629</v>
      </c>
    </row>
    <row r="139" spans="1:8" x14ac:dyDescent="0.2">
      <c r="C139" s="63" t="s">
        <v>2630</v>
      </c>
      <c r="D139" s="55" t="s">
        <v>1587</v>
      </c>
      <c r="F139" s="1" t="s">
        <v>2631</v>
      </c>
    </row>
    <row r="140" spans="1:8" x14ac:dyDescent="0.2">
      <c r="C140" s="63" t="s">
        <v>1701</v>
      </c>
      <c r="D140" s="55" t="s">
        <v>1587</v>
      </c>
      <c r="F140" s="1" t="s">
        <v>1702</v>
      </c>
    </row>
    <row r="141" spans="1:8" x14ac:dyDescent="0.2">
      <c r="C141" s="63" t="s">
        <v>1703</v>
      </c>
      <c r="D141" s="55" t="s">
        <v>1587</v>
      </c>
      <c r="F141" s="1" t="s">
        <v>1704</v>
      </c>
    </row>
    <row r="142" spans="1:8" x14ac:dyDescent="0.2">
      <c r="C142" s="63" t="s">
        <v>1705</v>
      </c>
      <c r="D142" s="55" t="s">
        <v>1587</v>
      </c>
      <c r="F142" s="1" t="s">
        <v>1706</v>
      </c>
    </row>
    <row r="143" spans="1:8" x14ac:dyDescent="0.2">
      <c r="C143" s="63" t="s">
        <v>1707</v>
      </c>
      <c r="D143" s="55" t="s">
        <v>1587</v>
      </c>
      <c r="F143" s="1" t="s">
        <v>1708</v>
      </c>
    </row>
    <row r="144" spans="1:8" x14ac:dyDescent="0.2">
      <c r="C144" s="63" t="s">
        <v>1709</v>
      </c>
      <c r="D144" s="55" t="s">
        <v>1587</v>
      </c>
      <c r="F144" s="1" t="s">
        <v>1710</v>
      </c>
    </row>
    <row r="145" spans="3:6" x14ac:dyDescent="0.2">
      <c r="C145" s="63" t="s">
        <v>1711</v>
      </c>
      <c r="D145" s="55" t="s">
        <v>1587</v>
      </c>
      <c r="F145" s="1" t="s">
        <v>1712</v>
      </c>
    </row>
    <row r="146" spans="3:6" x14ac:dyDescent="0.2">
      <c r="C146" s="63" t="s">
        <v>1713</v>
      </c>
      <c r="D146" s="55" t="s">
        <v>1587</v>
      </c>
      <c r="F146" s="1" t="s">
        <v>1874</v>
      </c>
    </row>
    <row r="147" spans="3:6" x14ac:dyDescent="0.2">
      <c r="C147" s="63" t="s">
        <v>1714</v>
      </c>
      <c r="D147" s="55" t="s">
        <v>1587</v>
      </c>
      <c r="F147" s="1" t="s">
        <v>1875</v>
      </c>
    </row>
    <row r="148" spans="3:6" x14ac:dyDescent="0.2">
      <c r="C148" s="63" t="s">
        <v>1715</v>
      </c>
      <c r="D148" s="55" t="s">
        <v>1587</v>
      </c>
      <c r="F148" s="1" t="s">
        <v>1876</v>
      </c>
    </row>
    <row r="149" spans="3:6" x14ac:dyDescent="0.2">
      <c r="C149" s="63" t="s">
        <v>1716</v>
      </c>
      <c r="D149" s="55" t="s">
        <v>1587</v>
      </c>
      <c r="F149" s="1" t="s">
        <v>1877</v>
      </c>
    </row>
    <row r="150" spans="3:6" x14ac:dyDescent="0.2">
      <c r="C150" s="63" t="s">
        <v>95</v>
      </c>
      <c r="D150" s="55" t="s">
        <v>1587</v>
      </c>
      <c r="F150" s="1" t="s">
        <v>1878</v>
      </c>
    </row>
    <row r="151" spans="3:6" x14ac:dyDescent="0.2">
      <c r="C151" s="63" t="s">
        <v>96</v>
      </c>
      <c r="D151" s="55" t="s">
        <v>1587</v>
      </c>
      <c r="F151" s="1" t="s">
        <v>1879</v>
      </c>
    </row>
    <row r="152" spans="3:6" x14ac:dyDescent="0.2">
      <c r="C152" s="63" t="s">
        <v>97</v>
      </c>
      <c r="D152" s="55" t="s">
        <v>1587</v>
      </c>
      <c r="F152" s="1" t="s">
        <v>1880</v>
      </c>
    </row>
    <row r="153" spans="3:6" x14ac:dyDescent="0.2">
      <c r="C153" s="63" t="s">
        <v>98</v>
      </c>
      <c r="D153" s="55" t="s">
        <v>1587</v>
      </c>
      <c r="F153" s="1" t="s">
        <v>1881</v>
      </c>
    </row>
    <row r="154" spans="3:6" x14ac:dyDescent="0.2">
      <c r="C154" s="63" t="s">
        <v>99</v>
      </c>
      <c r="D154" s="55" t="s">
        <v>1587</v>
      </c>
      <c r="F154" s="1" t="s">
        <v>1882</v>
      </c>
    </row>
    <row r="155" spans="3:6" x14ac:dyDescent="0.2">
      <c r="C155" s="63" t="s">
        <v>100</v>
      </c>
      <c r="D155" s="55" t="s">
        <v>1587</v>
      </c>
      <c r="F155" s="1" t="s">
        <v>1883</v>
      </c>
    </row>
    <row r="156" spans="3:6" x14ac:dyDescent="0.2">
      <c r="C156" s="63" t="s">
        <v>101</v>
      </c>
      <c r="D156" s="55" t="s">
        <v>1587</v>
      </c>
      <c r="F156" s="1" t="s">
        <v>1884</v>
      </c>
    </row>
    <row r="157" spans="3:6" x14ac:dyDescent="0.2">
      <c r="C157" s="63" t="s">
        <v>102</v>
      </c>
      <c r="D157" s="55" t="s">
        <v>1587</v>
      </c>
      <c r="F157" s="1" t="s">
        <v>1885</v>
      </c>
    </row>
    <row r="158" spans="3:6" x14ac:dyDescent="0.2">
      <c r="C158" s="63" t="s">
        <v>2530</v>
      </c>
      <c r="D158" s="55" t="s">
        <v>1587</v>
      </c>
      <c r="F158" s="1" t="s">
        <v>1886</v>
      </c>
    </row>
    <row r="159" spans="3:6" x14ac:dyDescent="0.2">
      <c r="C159" s="63" t="s">
        <v>2531</v>
      </c>
      <c r="D159" s="55" t="s">
        <v>1587</v>
      </c>
      <c r="F159" s="1" t="s">
        <v>1887</v>
      </c>
    </row>
    <row r="160" spans="3:6" x14ac:dyDescent="0.2">
      <c r="C160" s="63" t="s">
        <v>2532</v>
      </c>
      <c r="D160" s="55" t="s">
        <v>1587</v>
      </c>
      <c r="F160" s="1" t="s">
        <v>2674</v>
      </c>
    </row>
    <row r="161" spans="1:8" x14ac:dyDescent="0.2">
      <c r="C161" s="63" t="s">
        <v>2533</v>
      </c>
      <c r="D161" s="55" t="s">
        <v>1587</v>
      </c>
      <c r="F161" s="1" t="s">
        <v>2675</v>
      </c>
    </row>
    <row r="162" spans="1:8" x14ac:dyDescent="0.2">
      <c r="C162" s="63" t="s">
        <v>2534</v>
      </c>
      <c r="D162" s="55" t="s">
        <v>1587</v>
      </c>
      <c r="F162" s="1" t="s">
        <v>2676</v>
      </c>
    </row>
    <row r="163" spans="1:8" x14ac:dyDescent="0.2">
      <c r="C163" s="63" t="s">
        <v>2535</v>
      </c>
      <c r="D163" s="55" t="s">
        <v>1587</v>
      </c>
      <c r="F163" s="1" t="s">
        <v>2536</v>
      </c>
    </row>
    <row r="164" spans="1:8" x14ac:dyDescent="0.2">
      <c r="B164" s="62" t="s">
        <v>2537</v>
      </c>
      <c r="C164" s="63"/>
      <c r="D164" s="55" t="s">
        <v>1587</v>
      </c>
      <c r="E164" s="61" t="s">
        <v>2538</v>
      </c>
    </row>
    <row r="165" spans="1:8" x14ac:dyDescent="0.2">
      <c r="C165" s="63" t="s">
        <v>2539</v>
      </c>
      <c r="D165" s="55" t="s">
        <v>1587</v>
      </c>
      <c r="F165" s="1" t="s">
        <v>2540</v>
      </c>
    </row>
    <row r="166" spans="1:8" x14ac:dyDescent="0.2">
      <c r="C166" s="63" t="s">
        <v>2541</v>
      </c>
      <c r="D166" s="55" t="s">
        <v>1587</v>
      </c>
      <c r="F166" s="1" t="s">
        <v>1773</v>
      </c>
    </row>
    <row r="167" spans="1:8" x14ac:dyDescent="0.2">
      <c r="C167" s="63" t="s">
        <v>1774</v>
      </c>
      <c r="D167" s="55" t="s">
        <v>1587</v>
      </c>
      <c r="F167" s="1" t="s">
        <v>1775</v>
      </c>
    </row>
    <row r="168" spans="1:8" x14ac:dyDescent="0.2">
      <c r="C168" s="63" t="s">
        <v>1776</v>
      </c>
      <c r="D168" s="55" t="s">
        <v>1587</v>
      </c>
      <c r="F168" s="1" t="s">
        <v>1777</v>
      </c>
    </row>
    <row r="169" spans="1:8" x14ac:dyDescent="0.2">
      <c r="C169" s="63" t="s">
        <v>1778</v>
      </c>
      <c r="D169" s="55" t="s">
        <v>1587</v>
      </c>
      <c r="F169" s="1" t="s">
        <v>2527</v>
      </c>
    </row>
    <row r="170" spans="1:8" x14ac:dyDescent="0.2">
      <c r="C170" s="63" t="s">
        <v>2528</v>
      </c>
      <c r="D170" s="55" t="s">
        <v>1587</v>
      </c>
      <c r="F170" s="1" t="s">
        <v>2677</v>
      </c>
    </row>
    <row r="171" spans="1:8" x14ac:dyDescent="0.2">
      <c r="C171" s="63" t="s">
        <v>2529</v>
      </c>
      <c r="D171" s="55" t="s">
        <v>1587</v>
      </c>
      <c r="F171" s="1" t="s">
        <v>1491</v>
      </c>
    </row>
    <row r="172" spans="1:8" x14ac:dyDescent="0.2">
      <c r="B172" s="62" t="s">
        <v>1492</v>
      </c>
      <c r="C172" s="63"/>
      <c r="D172" s="55" t="s">
        <v>1587</v>
      </c>
      <c r="E172" s="61" t="s">
        <v>1493</v>
      </c>
    </row>
    <row r="173" spans="1:8" x14ac:dyDescent="0.2">
      <c r="C173" s="63" t="s">
        <v>1494</v>
      </c>
      <c r="D173" s="55" t="s">
        <v>1587</v>
      </c>
      <c r="F173" s="1" t="s">
        <v>1493</v>
      </c>
    </row>
    <row r="174" spans="1:8" x14ac:dyDescent="0.2">
      <c r="A174" s="64" t="s">
        <v>1595</v>
      </c>
      <c r="C174" s="63"/>
      <c r="D174" s="55" t="s">
        <v>1495</v>
      </c>
      <c r="H174" s="83" t="s">
        <v>2558</v>
      </c>
    </row>
    <row r="175" spans="1:8" x14ac:dyDescent="0.2">
      <c r="B175" s="62" t="s">
        <v>1496</v>
      </c>
      <c r="C175" s="63"/>
      <c r="D175" s="55" t="s">
        <v>1587</v>
      </c>
      <c r="E175" s="61" t="s">
        <v>1497</v>
      </c>
    </row>
    <row r="176" spans="1:8" x14ac:dyDescent="0.2">
      <c r="C176" s="63" t="s">
        <v>1498</v>
      </c>
      <c r="D176" s="55" t="s">
        <v>1587</v>
      </c>
      <c r="F176" s="1" t="s">
        <v>1499</v>
      </c>
    </row>
    <row r="177" spans="2:6" x14ac:dyDescent="0.2">
      <c r="C177" s="63" t="s">
        <v>1500</v>
      </c>
      <c r="D177" s="55" t="s">
        <v>1587</v>
      </c>
      <c r="F177" s="1" t="s">
        <v>1501</v>
      </c>
    </row>
    <row r="178" spans="2:6" x14ac:dyDescent="0.2">
      <c r="C178" s="63" t="s">
        <v>1502</v>
      </c>
      <c r="D178" s="55" t="s">
        <v>1587</v>
      </c>
      <c r="F178" s="1" t="s">
        <v>2678</v>
      </c>
    </row>
    <row r="179" spans="2:6" x14ac:dyDescent="0.2">
      <c r="B179" s="62" t="s">
        <v>1503</v>
      </c>
      <c r="C179" s="63"/>
      <c r="D179" s="55" t="s">
        <v>1587</v>
      </c>
      <c r="E179" s="61" t="s">
        <v>1504</v>
      </c>
    </row>
    <row r="180" spans="2:6" x14ac:dyDescent="0.2">
      <c r="C180" s="63" t="s">
        <v>1505</v>
      </c>
      <c r="D180" s="55" t="s">
        <v>1587</v>
      </c>
      <c r="F180" s="1" t="s">
        <v>1504</v>
      </c>
    </row>
    <row r="181" spans="2:6" x14ac:dyDescent="0.2">
      <c r="C181" s="63" t="s">
        <v>1506</v>
      </c>
      <c r="D181" s="55" t="s">
        <v>1587</v>
      </c>
      <c r="F181" s="1" t="s">
        <v>1507</v>
      </c>
    </row>
    <row r="182" spans="2:6" x14ac:dyDescent="0.2">
      <c r="C182" s="63" t="s">
        <v>1508</v>
      </c>
      <c r="D182" s="55" t="s">
        <v>1587</v>
      </c>
      <c r="F182" s="1" t="s">
        <v>2679</v>
      </c>
    </row>
    <row r="183" spans="2:6" x14ac:dyDescent="0.2">
      <c r="C183" s="63" t="s">
        <v>1509</v>
      </c>
      <c r="D183" s="55" t="s">
        <v>1587</v>
      </c>
      <c r="F183" s="1" t="s">
        <v>1510</v>
      </c>
    </row>
    <row r="184" spans="2:6" x14ac:dyDescent="0.2">
      <c r="B184" s="62" t="s">
        <v>1511</v>
      </c>
      <c r="C184" s="63"/>
      <c r="D184" s="55" t="s">
        <v>1587</v>
      </c>
      <c r="E184" s="61" t="s">
        <v>1512</v>
      </c>
    </row>
    <row r="185" spans="2:6" x14ac:dyDescent="0.2">
      <c r="C185" s="63" t="s">
        <v>1513</v>
      </c>
      <c r="D185" s="55" t="s">
        <v>1587</v>
      </c>
      <c r="F185" s="1" t="s">
        <v>1514</v>
      </c>
    </row>
    <row r="186" spans="2:6" x14ac:dyDescent="0.2">
      <c r="C186" s="63" t="s">
        <v>1515</v>
      </c>
      <c r="D186" s="55" t="s">
        <v>1587</v>
      </c>
      <c r="F186" s="1" t="s">
        <v>2680</v>
      </c>
    </row>
    <row r="187" spans="2:6" x14ac:dyDescent="0.2">
      <c r="C187" s="63" t="s">
        <v>1516</v>
      </c>
      <c r="D187" s="55" t="s">
        <v>1587</v>
      </c>
      <c r="F187" s="1" t="s">
        <v>2681</v>
      </c>
    </row>
    <row r="188" spans="2:6" x14ac:dyDescent="0.2">
      <c r="B188" s="62" t="s">
        <v>1517</v>
      </c>
      <c r="C188" s="63"/>
      <c r="D188" s="55" t="s">
        <v>1587</v>
      </c>
      <c r="E188" s="61" t="s">
        <v>885</v>
      </c>
    </row>
    <row r="189" spans="2:6" x14ac:dyDescent="0.2">
      <c r="C189" s="63" t="s">
        <v>1518</v>
      </c>
      <c r="D189" s="55" t="s">
        <v>1587</v>
      </c>
      <c r="F189" s="1" t="s">
        <v>2682</v>
      </c>
    </row>
    <row r="190" spans="2:6" x14ac:dyDescent="0.2">
      <c r="C190" s="63" t="s">
        <v>1519</v>
      </c>
      <c r="D190" s="55" t="s">
        <v>1587</v>
      </c>
      <c r="F190" s="1" t="s">
        <v>2683</v>
      </c>
    </row>
    <row r="191" spans="2:6" x14ac:dyDescent="0.2">
      <c r="C191" s="63" t="s">
        <v>1520</v>
      </c>
      <c r="D191" s="55" t="s">
        <v>1587</v>
      </c>
      <c r="F191" s="1" t="s">
        <v>1521</v>
      </c>
    </row>
    <row r="192" spans="2:6" x14ac:dyDescent="0.2">
      <c r="C192" s="63" t="s">
        <v>1522</v>
      </c>
      <c r="D192" s="55" t="s">
        <v>1587</v>
      </c>
      <c r="F192" s="1" t="s">
        <v>2684</v>
      </c>
    </row>
    <row r="193" spans="1:8" x14ac:dyDescent="0.2">
      <c r="C193" s="63" t="s">
        <v>1523</v>
      </c>
      <c r="D193" s="55" t="s">
        <v>1587</v>
      </c>
      <c r="F193" s="1" t="s">
        <v>2685</v>
      </c>
    </row>
    <row r="194" spans="1:8" x14ac:dyDescent="0.2">
      <c r="C194" s="63" t="s">
        <v>1524</v>
      </c>
      <c r="D194" s="55" t="s">
        <v>1587</v>
      </c>
      <c r="F194" s="1" t="s">
        <v>1525</v>
      </c>
    </row>
    <row r="195" spans="1:8" x14ac:dyDescent="0.2">
      <c r="B195" s="62" t="s">
        <v>1526</v>
      </c>
      <c r="C195" s="63"/>
      <c r="D195" s="55" t="s">
        <v>1587</v>
      </c>
      <c r="E195" s="61" t="s">
        <v>2686</v>
      </c>
    </row>
    <row r="196" spans="1:8" x14ac:dyDescent="0.2">
      <c r="C196" s="63" t="s">
        <v>1527</v>
      </c>
      <c r="D196" s="55" t="s">
        <v>1587</v>
      </c>
      <c r="F196" s="1" t="s">
        <v>2686</v>
      </c>
    </row>
    <row r="197" spans="1:8" x14ac:dyDescent="0.2">
      <c r="B197" s="62" t="s">
        <v>1528</v>
      </c>
      <c r="C197" s="63"/>
      <c r="D197" s="55" t="s">
        <v>1587</v>
      </c>
      <c r="E197" s="61" t="s">
        <v>1529</v>
      </c>
    </row>
    <row r="198" spans="1:8" x14ac:dyDescent="0.2">
      <c r="C198" s="63" t="s">
        <v>1530</v>
      </c>
      <c r="D198" s="55" t="s">
        <v>1587</v>
      </c>
      <c r="F198" s="1" t="s">
        <v>1529</v>
      </c>
    </row>
    <row r="199" spans="1:8" x14ac:dyDescent="0.2">
      <c r="A199" s="64" t="s">
        <v>1531</v>
      </c>
      <c r="C199" s="63"/>
      <c r="D199" s="55" t="s">
        <v>1532</v>
      </c>
      <c r="H199" s="83" t="s">
        <v>2562</v>
      </c>
    </row>
    <row r="200" spans="1:8" x14ac:dyDescent="0.2">
      <c r="B200" s="62" t="s">
        <v>1533</v>
      </c>
      <c r="C200" s="63"/>
      <c r="D200" s="55" t="s">
        <v>1587</v>
      </c>
      <c r="E200" s="61" t="s">
        <v>1534</v>
      </c>
    </row>
    <row r="201" spans="1:8" x14ac:dyDescent="0.2">
      <c r="C201" s="63" t="s">
        <v>1535</v>
      </c>
      <c r="D201" s="55" t="s">
        <v>1587</v>
      </c>
      <c r="F201" s="1" t="s">
        <v>2687</v>
      </c>
    </row>
    <row r="202" spans="1:8" x14ac:dyDescent="0.2">
      <c r="B202" s="62" t="s">
        <v>1536</v>
      </c>
      <c r="C202" s="63"/>
      <c r="D202" s="55" t="s">
        <v>1587</v>
      </c>
      <c r="E202" s="61" t="s">
        <v>886</v>
      </c>
    </row>
    <row r="203" spans="1:8" x14ac:dyDescent="0.2">
      <c r="C203" s="63" t="s">
        <v>1537</v>
      </c>
      <c r="D203" s="55" t="s">
        <v>1587</v>
      </c>
      <c r="F203" s="1" t="s">
        <v>1538</v>
      </c>
    </row>
    <row r="204" spans="1:8" x14ac:dyDescent="0.2">
      <c r="C204" s="63" t="s">
        <v>1539</v>
      </c>
      <c r="D204" s="55" t="s">
        <v>1587</v>
      </c>
      <c r="F204" s="1" t="s">
        <v>1540</v>
      </c>
    </row>
    <row r="205" spans="1:8" x14ac:dyDescent="0.2">
      <c r="C205" s="63" t="s">
        <v>1541</v>
      </c>
      <c r="D205" s="55" t="s">
        <v>1587</v>
      </c>
      <c r="F205" s="1" t="s">
        <v>2688</v>
      </c>
    </row>
    <row r="206" spans="1:8" x14ac:dyDescent="0.2">
      <c r="C206" s="63" t="s">
        <v>1542</v>
      </c>
      <c r="D206" s="55" t="s">
        <v>1587</v>
      </c>
      <c r="F206" s="1" t="s">
        <v>2261</v>
      </c>
    </row>
    <row r="207" spans="1:8" x14ac:dyDescent="0.2">
      <c r="B207" s="62" t="s">
        <v>1543</v>
      </c>
      <c r="C207" s="63"/>
      <c r="D207" s="55" t="s">
        <v>1587</v>
      </c>
      <c r="E207" s="61" t="s">
        <v>887</v>
      </c>
    </row>
    <row r="208" spans="1:8" x14ac:dyDescent="0.2">
      <c r="C208" s="63" t="s">
        <v>1544</v>
      </c>
      <c r="D208" s="55" t="s">
        <v>1587</v>
      </c>
      <c r="F208" s="1" t="s">
        <v>2262</v>
      </c>
    </row>
    <row r="209" spans="1:8" x14ac:dyDescent="0.2">
      <c r="C209" s="63" t="s">
        <v>1545</v>
      </c>
      <c r="D209" s="55" t="s">
        <v>1587</v>
      </c>
      <c r="F209" s="1" t="s">
        <v>2263</v>
      </c>
    </row>
    <row r="210" spans="1:8" x14ac:dyDescent="0.2">
      <c r="C210" s="63" t="s">
        <v>1546</v>
      </c>
      <c r="D210" s="55" t="s">
        <v>1587</v>
      </c>
      <c r="F210" s="1" t="s">
        <v>1547</v>
      </c>
    </row>
    <row r="211" spans="1:8" x14ac:dyDescent="0.2">
      <c r="C211" s="63" t="s">
        <v>1548</v>
      </c>
      <c r="D211" s="55" t="s">
        <v>1587</v>
      </c>
      <c r="F211" s="1" t="s">
        <v>1549</v>
      </c>
    </row>
    <row r="212" spans="1:8" x14ac:dyDescent="0.2">
      <c r="C212" s="63" t="s">
        <v>1550</v>
      </c>
      <c r="D212" s="55" t="s">
        <v>1587</v>
      </c>
      <c r="F212" s="1" t="s">
        <v>1551</v>
      </c>
    </row>
    <row r="213" spans="1:8" x14ac:dyDescent="0.2">
      <c r="C213" s="63" t="s">
        <v>1552</v>
      </c>
      <c r="D213" s="55" t="s">
        <v>1587</v>
      </c>
      <c r="F213" s="1" t="s">
        <v>1553</v>
      </c>
    </row>
    <row r="214" spans="1:8" x14ac:dyDescent="0.2">
      <c r="C214" s="63" t="s">
        <v>1554</v>
      </c>
      <c r="D214" s="55" t="s">
        <v>1587</v>
      </c>
      <c r="F214" s="1" t="s">
        <v>1555</v>
      </c>
    </row>
    <row r="215" spans="1:8" x14ac:dyDescent="0.2">
      <c r="C215" s="63" t="s">
        <v>1556</v>
      </c>
      <c r="D215" s="55" t="s">
        <v>1587</v>
      </c>
      <c r="F215" s="1" t="s">
        <v>1557</v>
      </c>
    </row>
    <row r="216" spans="1:8" x14ac:dyDescent="0.2">
      <c r="C216" s="63" t="s">
        <v>1558</v>
      </c>
      <c r="D216" s="55" t="s">
        <v>1587</v>
      </c>
      <c r="F216" s="1" t="s">
        <v>2264</v>
      </c>
    </row>
    <row r="217" spans="1:8" x14ac:dyDescent="0.2">
      <c r="B217" s="62" t="s">
        <v>1559</v>
      </c>
      <c r="C217" s="63"/>
      <c r="D217" s="55" t="s">
        <v>1587</v>
      </c>
      <c r="E217" s="61" t="s">
        <v>888</v>
      </c>
    </row>
    <row r="218" spans="1:8" x14ac:dyDescent="0.2">
      <c r="C218" s="63" t="s">
        <v>1560</v>
      </c>
      <c r="D218" s="55" t="s">
        <v>1587</v>
      </c>
      <c r="F218" s="1" t="s">
        <v>400</v>
      </c>
    </row>
    <row r="219" spans="1:8" x14ac:dyDescent="0.2">
      <c r="A219" s="64" t="s">
        <v>2283</v>
      </c>
      <c r="C219" s="63"/>
      <c r="D219" s="55" t="s">
        <v>1782</v>
      </c>
      <c r="H219" s="83" t="s">
        <v>1812</v>
      </c>
    </row>
    <row r="220" spans="1:8" x14ac:dyDescent="0.2">
      <c r="B220" s="62" t="s">
        <v>1783</v>
      </c>
      <c r="C220" s="63"/>
      <c r="D220" s="55" t="s">
        <v>1587</v>
      </c>
      <c r="E220" s="61" t="s">
        <v>1784</v>
      </c>
    </row>
    <row r="221" spans="1:8" x14ac:dyDescent="0.2">
      <c r="C221" s="63" t="s">
        <v>1785</v>
      </c>
      <c r="D221" s="55" t="s">
        <v>1587</v>
      </c>
      <c r="F221" s="1" t="s">
        <v>1784</v>
      </c>
    </row>
    <row r="222" spans="1:8" x14ac:dyDescent="0.2">
      <c r="C222" s="63" t="s">
        <v>1786</v>
      </c>
      <c r="D222" s="55" t="s">
        <v>1587</v>
      </c>
      <c r="F222" s="1" t="s">
        <v>2265</v>
      </c>
    </row>
    <row r="223" spans="1:8" x14ac:dyDescent="0.2">
      <c r="C223" s="63" t="s">
        <v>1787</v>
      </c>
      <c r="D223" s="55" t="s">
        <v>1587</v>
      </c>
      <c r="F223" s="1" t="s">
        <v>2266</v>
      </c>
    </row>
    <row r="224" spans="1:8" x14ac:dyDescent="0.2">
      <c r="C224" s="63" t="s">
        <v>1788</v>
      </c>
      <c r="D224" s="55" t="s">
        <v>1587</v>
      </c>
      <c r="F224" s="1" t="s">
        <v>457</v>
      </c>
    </row>
    <row r="225" spans="2:6" x14ac:dyDescent="0.2">
      <c r="B225" s="62" t="s">
        <v>1789</v>
      </c>
      <c r="C225" s="63"/>
      <c r="D225" s="55" t="s">
        <v>1587</v>
      </c>
      <c r="E225" s="61" t="s">
        <v>1790</v>
      </c>
    </row>
    <row r="226" spans="2:6" x14ac:dyDescent="0.2">
      <c r="C226" s="63" t="s">
        <v>1791</v>
      </c>
      <c r="D226" s="55" t="s">
        <v>1587</v>
      </c>
      <c r="F226" s="1" t="s">
        <v>1792</v>
      </c>
    </row>
    <row r="227" spans="2:6" x14ac:dyDescent="0.2">
      <c r="C227" s="63" t="s">
        <v>1793</v>
      </c>
      <c r="D227" s="55" t="s">
        <v>1587</v>
      </c>
      <c r="F227" s="1" t="s">
        <v>458</v>
      </c>
    </row>
    <row r="228" spans="2:6" x14ac:dyDescent="0.2">
      <c r="C228" s="63" t="s">
        <v>1794</v>
      </c>
      <c r="D228" s="55" t="s">
        <v>1587</v>
      </c>
      <c r="F228" s="1" t="s">
        <v>459</v>
      </c>
    </row>
    <row r="229" spans="2:6" x14ac:dyDescent="0.2">
      <c r="C229" s="63" t="s">
        <v>1795</v>
      </c>
      <c r="D229" s="55" t="s">
        <v>1587</v>
      </c>
      <c r="F229" s="1" t="s">
        <v>460</v>
      </c>
    </row>
    <row r="230" spans="2:6" x14ac:dyDescent="0.2">
      <c r="B230" s="62" t="s">
        <v>1796</v>
      </c>
      <c r="C230" s="63"/>
      <c r="D230" s="55" t="s">
        <v>1587</v>
      </c>
      <c r="E230" s="61" t="s">
        <v>1797</v>
      </c>
    </row>
    <row r="231" spans="2:6" x14ac:dyDescent="0.2">
      <c r="C231" s="63" t="s">
        <v>1798</v>
      </c>
      <c r="D231" s="55" t="s">
        <v>1587</v>
      </c>
      <c r="F231" s="1" t="s">
        <v>1799</v>
      </c>
    </row>
    <row r="232" spans="2:6" x14ac:dyDescent="0.2">
      <c r="B232" s="62" t="s">
        <v>1800</v>
      </c>
      <c r="C232" s="63"/>
      <c r="D232" s="55" t="s">
        <v>1587</v>
      </c>
      <c r="E232" s="61" t="s">
        <v>1801</v>
      </c>
    </row>
    <row r="233" spans="2:6" x14ac:dyDescent="0.2">
      <c r="C233" s="63" t="s">
        <v>1802</v>
      </c>
      <c r="D233" s="55" t="s">
        <v>1587</v>
      </c>
      <c r="F233" s="1" t="s">
        <v>1801</v>
      </c>
    </row>
    <row r="234" spans="2:6" x14ac:dyDescent="0.2">
      <c r="B234" s="62" t="s">
        <v>1803</v>
      </c>
      <c r="C234" s="63"/>
      <c r="D234" s="55" t="s">
        <v>1587</v>
      </c>
      <c r="E234" s="61" t="s">
        <v>1804</v>
      </c>
    </row>
    <row r="235" spans="2:6" x14ac:dyDescent="0.2">
      <c r="C235" s="63" t="s">
        <v>1805</v>
      </c>
      <c r="D235" s="55" t="s">
        <v>1587</v>
      </c>
      <c r="F235" s="1" t="s">
        <v>1806</v>
      </c>
    </row>
    <row r="236" spans="2:6" x14ac:dyDescent="0.2">
      <c r="B236" s="62" t="s">
        <v>1807</v>
      </c>
      <c r="C236" s="63"/>
      <c r="D236" s="55" t="s">
        <v>1587</v>
      </c>
      <c r="E236" s="61" t="s">
        <v>889</v>
      </c>
    </row>
    <row r="237" spans="2:6" x14ac:dyDescent="0.2">
      <c r="C237" s="63" t="s">
        <v>1808</v>
      </c>
      <c r="D237" s="55" t="s">
        <v>1587</v>
      </c>
      <c r="F237" s="1" t="s">
        <v>461</v>
      </c>
    </row>
    <row r="238" spans="2:6" x14ac:dyDescent="0.2">
      <c r="C238" s="63" t="s">
        <v>1809</v>
      </c>
      <c r="D238" s="55" t="s">
        <v>1587</v>
      </c>
      <c r="F238" s="1" t="s">
        <v>462</v>
      </c>
    </row>
    <row r="239" spans="2:6" x14ac:dyDescent="0.2">
      <c r="C239" s="63" t="s">
        <v>1810</v>
      </c>
      <c r="D239" s="55" t="s">
        <v>1587</v>
      </c>
      <c r="F239" s="1" t="s">
        <v>463</v>
      </c>
    </row>
    <row r="240" spans="2:6" x14ac:dyDescent="0.2">
      <c r="B240" s="62" t="s">
        <v>1811</v>
      </c>
      <c r="C240" s="63"/>
      <c r="D240" s="55" t="s">
        <v>1587</v>
      </c>
      <c r="E240" s="61" t="s">
        <v>1812</v>
      </c>
    </row>
    <row r="241" spans="2:6" x14ac:dyDescent="0.2">
      <c r="C241" s="63" t="s">
        <v>1813</v>
      </c>
      <c r="D241" s="55" t="s">
        <v>1587</v>
      </c>
      <c r="F241" s="1" t="s">
        <v>1812</v>
      </c>
    </row>
    <row r="242" spans="2:6" x14ac:dyDescent="0.2">
      <c r="B242" s="62" t="s">
        <v>1814</v>
      </c>
      <c r="C242" s="63"/>
      <c r="D242" s="55" t="s">
        <v>1587</v>
      </c>
      <c r="E242" s="61" t="s">
        <v>890</v>
      </c>
    </row>
    <row r="243" spans="2:6" x14ac:dyDescent="0.2">
      <c r="C243" s="63" t="s">
        <v>1815</v>
      </c>
      <c r="D243" s="55" t="s">
        <v>1587</v>
      </c>
      <c r="F243" s="1" t="s">
        <v>464</v>
      </c>
    </row>
    <row r="244" spans="2:6" x14ac:dyDescent="0.2">
      <c r="C244" s="63" t="s">
        <v>1816</v>
      </c>
      <c r="D244" s="55" t="s">
        <v>1587</v>
      </c>
      <c r="F244" s="1" t="s">
        <v>2754</v>
      </c>
    </row>
    <row r="245" spans="2:6" x14ac:dyDescent="0.2">
      <c r="C245" s="63" t="s">
        <v>1817</v>
      </c>
      <c r="D245" s="55" t="s">
        <v>1587</v>
      </c>
      <c r="F245" s="1" t="s">
        <v>2755</v>
      </c>
    </row>
    <row r="246" spans="2:6" x14ac:dyDescent="0.2">
      <c r="C246" s="63" t="s">
        <v>1818</v>
      </c>
      <c r="D246" s="55" t="s">
        <v>1587</v>
      </c>
      <c r="F246" s="1" t="s">
        <v>2756</v>
      </c>
    </row>
    <row r="247" spans="2:6" x14ac:dyDescent="0.2">
      <c r="B247" s="62" t="s">
        <v>1819</v>
      </c>
      <c r="C247" s="63"/>
      <c r="D247" s="55" t="s">
        <v>1587</v>
      </c>
      <c r="E247" s="61" t="s">
        <v>891</v>
      </c>
    </row>
    <row r="248" spans="2:6" x14ac:dyDescent="0.2">
      <c r="C248" s="63" t="s">
        <v>1820</v>
      </c>
      <c r="D248" s="55" t="s">
        <v>1587</v>
      </c>
      <c r="F248" s="1" t="s">
        <v>891</v>
      </c>
    </row>
    <row r="249" spans="2:6" x14ac:dyDescent="0.2">
      <c r="B249" s="62" t="s">
        <v>1821</v>
      </c>
      <c r="C249" s="63"/>
      <c r="D249" s="55" t="s">
        <v>1587</v>
      </c>
      <c r="E249" s="61" t="s">
        <v>892</v>
      </c>
    </row>
    <row r="250" spans="2:6" x14ac:dyDescent="0.2">
      <c r="C250" s="63" t="s">
        <v>1822</v>
      </c>
      <c r="D250" s="55" t="s">
        <v>1587</v>
      </c>
      <c r="F250" s="1" t="s">
        <v>2757</v>
      </c>
    </row>
    <row r="251" spans="2:6" x14ac:dyDescent="0.2">
      <c r="C251" s="63" t="s">
        <v>1823</v>
      </c>
      <c r="D251" s="55" t="s">
        <v>1587</v>
      </c>
      <c r="F251" s="1" t="s">
        <v>2758</v>
      </c>
    </row>
    <row r="252" spans="2:6" x14ac:dyDescent="0.2">
      <c r="C252" s="63" t="s">
        <v>1824</v>
      </c>
      <c r="D252" s="55" t="s">
        <v>1587</v>
      </c>
      <c r="F252" s="1" t="s">
        <v>2759</v>
      </c>
    </row>
    <row r="253" spans="2:6" x14ac:dyDescent="0.2">
      <c r="C253" s="63" t="s">
        <v>1825</v>
      </c>
      <c r="D253" s="55" t="s">
        <v>1587</v>
      </c>
      <c r="F253" s="1" t="s">
        <v>2760</v>
      </c>
    </row>
    <row r="254" spans="2:6" x14ac:dyDescent="0.2">
      <c r="C254" s="63" t="s">
        <v>1826</v>
      </c>
      <c r="D254" s="55" t="s">
        <v>1587</v>
      </c>
      <c r="F254" s="1" t="s">
        <v>1827</v>
      </c>
    </row>
    <row r="255" spans="2:6" x14ac:dyDescent="0.2">
      <c r="B255" s="62" t="s">
        <v>1828</v>
      </c>
      <c r="C255" s="63"/>
      <c r="D255" s="55" t="s">
        <v>1587</v>
      </c>
      <c r="E255" s="61" t="s">
        <v>1829</v>
      </c>
    </row>
    <row r="256" spans="2:6" x14ac:dyDescent="0.2">
      <c r="C256" s="63" t="s">
        <v>1830</v>
      </c>
      <c r="D256" s="55" t="s">
        <v>1587</v>
      </c>
      <c r="F256" s="1" t="s">
        <v>1831</v>
      </c>
    </row>
    <row r="257" spans="1:8" x14ac:dyDescent="0.2">
      <c r="A257" s="64" t="s">
        <v>1832</v>
      </c>
      <c r="C257" s="63"/>
      <c r="D257" s="55" t="s">
        <v>1833</v>
      </c>
      <c r="H257" s="83" t="s">
        <v>2563</v>
      </c>
    </row>
    <row r="258" spans="1:8" x14ac:dyDescent="0.2">
      <c r="B258" s="62" t="s">
        <v>271</v>
      </c>
      <c r="C258" s="63"/>
      <c r="D258" s="55" t="s">
        <v>1587</v>
      </c>
      <c r="E258" s="61" t="s">
        <v>272</v>
      </c>
    </row>
    <row r="259" spans="1:8" x14ac:dyDescent="0.2">
      <c r="C259" s="63" t="s">
        <v>273</v>
      </c>
      <c r="D259" s="55" t="s">
        <v>1587</v>
      </c>
      <c r="F259" s="1" t="s">
        <v>274</v>
      </c>
    </row>
    <row r="260" spans="1:8" x14ac:dyDescent="0.2">
      <c r="C260" s="63" t="s">
        <v>275</v>
      </c>
      <c r="D260" s="55" t="s">
        <v>1587</v>
      </c>
      <c r="F260" s="1" t="s">
        <v>2761</v>
      </c>
    </row>
    <row r="261" spans="1:8" x14ac:dyDescent="0.2">
      <c r="C261" s="63" t="s">
        <v>276</v>
      </c>
      <c r="D261" s="55" t="s">
        <v>1587</v>
      </c>
      <c r="F261" s="1" t="s">
        <v>2762</v>
      </c>
    </row>
    <row r="262" spans="1:8" x14ac:dyDescent="0.2">
      <c r="C262" s="63" t="s">
        <v>277</v>
      </c>
      <c r="D262" s="55" t="s">
        <v>1587</v>
      </c>
      <c r="F262" s="1" t="s">
        <v>2763</v>
      </c>
    </row>
    <row r="263" spans="1:8" x14ac:dyDescent="0.2">
      <c r="B263" s="62" t="s">
        <v>278</v>
      </c>
      <c r="C263" s="63"/>
      <c r="D263" s="55" t="s">
        <v>1587</v>
      </c>
      <c r="E263" s="61" t="s">
        <v>279</v>
      </c>
    </row>
    <row r="264" spans="1:8" x14ac:dyDescent="0.2">
      <c r="C264" s="63" t="s">
        <v>280</v>
      </c>
      <c r="D264" s="55" t="s">
        <v>1587</v>
      </c>
      <c r="F264" s="1" t="s">
        <v>281</v>
      </c>
    </row>
    <row r="265" spans="1:8" x14ac:dyDescent="0.2">
      <c r="C265" s="63" t="s">
        <v>282</v>
      </c>
      <c r="D265" s="55" t="s">
        <v>1587</v>
      </c>
      <c r="F265" s="1" t="s">
        <v>283</v>
      </c>
    </row>
    <row r="266" spans="1:8" x14ac:dyDescent="0.2">
      <c r="C266" s="63" t="s">
        <v>284</v>
      </c>
      <c r="D266" s="55" t="s">
        <v>1587</v>
      </c>
      <c r="F266" s="1" t="s">
        <v>285</v>
      </c>
    </row>
    <row r="267" spans="1:8" x14ac:dyDescent="0.2">
      <c r="C267" s="63" t="s">
        <v>286</v>
      </c>
      <c r="D267" s="55" t="s">
        <v>1587</v>
      </c>
      <c r="F267" s="1" t="s">
        <v>287</v>
      </c>
    </row>
    <row r="268" spans="1:8" x14ac:dyDescent="0.2">
      <c r="C268" s="63" t="s">
        <v>288</v>
      </c>
      <c r="D268" s="55" t="s">
        <v>1587</v>
      </c>
      <c r="F268" s="1" t="s">
        <v>2764</v>
      </c>
    </row>
    <row r="269" spans="1:8" x14ac:dyDescent="0.2">
      <c r="C269" s="63" t="s">
        <v>289</v>
      </c>
      <c r="D269" s="55" t="s">
        <v>1587</v>
      </c>
      <c r="F269" s="1" t="s">
        <v>2765</v>
      </c>
    </row>
    <row r="270" spans="1:8" x14ac:dyDescent="0.2">
      <c r="C270" s="63" t="s">
        <v>290</v>
      </c>
      <c r="D270" s="55" t="s">
        <v>1587</v>
      </c>
      <c r="F270" s="1" t="s">
        <v>2766</v>
      </c>
    </row>
    <row r="271" spans="1:8" x14ac:dyDescent="0.2">
      <c r="C271" s="63" t="s">
        <v>291</v>
      </c>
      <c r="D271" s="55" t="s">
        <v>1587</v>
      </c>
      <c r="F271" s="1" t="s">
        <v>2767</v>
      </c>
    </row>
    <row r="272" spans="1:8" x14ac:dyDescent="0.2">
      <c r="C272" s="63" t="s">
        <v>292</v>
      </c>
      <c r="D272" s="55" t="s">
        <v>1587</v>
      </c>
      <c r="F272" s="1" t="s">
        <v>2768</v>
      </c>
    </row>
    <row r="273" spans="2:6" x14ac:dyDescent="0.2">
      <c r="C273" s="63" t="s">
        <v>293</v>
      </c>
      <c r="D273" s="55" t="s">
        <v>1587</v>
      </c>
      <c r="F273" s="1" t="s">
        <v>2769</v>
      </c>
    </row>
    <row r="274" spans="2:6" x14ac:dyDescent="0.2">
      <c r="C274" s="63" t="s">
        <v>294</v>
      </c>
      <c r="D274" s="55" t="s">
        <v>1587</v>
      </c>
      <c r="F274" s="1" t="s">
        <v>2770</v>
      </c>
    </row>
    <row r="275" spans="2:6" x14ac:dyDescent="0.2">
      <c r="C275" s="63" t="s">
        <v>295</v>
      </c>
      <c r="D275" s="55" t="s">
        <v>1587</v>
      </c>
      <c r="F275" s="1" t="s">
        <v>296</v>
      </c>
    </row>
    <row r="276" spans="2:6" x14ac:dyDescent="0.2">
      <c r="B276" s="62" t="s">
        <v>297</v>
      </c>
      <c r="C276" s="63"/>
      <c r="D276" s="55" t="s">
        <v>1587</v>
      </c>
      <c r="E276" s="61" t="s">
        <v>298</v>
      </c>
    </row>
    <row r="277" spans="2:6" x14ac:dyDescent="0.2">
      <c r="C277" s="63" t="s">
        <v>299</v>
      </c>
      <c r="D277" s="55" t="s">
        <v>1587</v>
      </c>
      <c r="F277" s="1" t="s">
        <v>2771</v>
      </c>
    </row>
    <row r="278" spans="2:6" x14ac:dyDescent="0.2">
      <c r="C278" s="63" t="s">
        <v>300</v>
      </c>
      <c r="D278" s="55" t="s">
        <v>1587</v>
      </c>
      <c r="F278" s="1" t="s">
        <v>465</v>
      </c>
    </row>
    <row r="279" spans="2:6" x14ac:dyDescent="0.2">
      <c r="C279" s="63" t="s">
        <v>466</v>
      </c>
      <c r="D279" s="55" t="s">
        <v>1587</v>
      </c>
      <c r="F279" s="1" t="s">
        <v>467</v>
      </c>
    </row>
    <row r="280" spans="2:6" x14ac:dyDescent="0.2">
      <c r="C280" s="63" t="s">
        <v>468</v>
      </c>
      <c r="D280" s="55" t="s">
        <v>1587</v>
      </c>
      <c r="F280" s="1" t="s">
        <v>469</v>
      </c>
    </row>
    <row r="281" spans="2:6" x14ac:dyDescent="0.2">
      <c r="C281" s="63" t="s">
        <v>470</v>
      </c>
      <c r="D281" s="55" t="s">
        <v>1587</v>
      </c>
      <c r="F281" s="1" t="s">
        <v>471</v>
      </c>
    </row>
    <row r="282" spans="2:6" x14ac:dyDescent="0.2">
      <c r="C282" s="63" t="s">
        <v>472</v>
      </c>
      <c r="D282" s="55" t="s">
        <v>1587</v>
      </c>
      <c r="F282" s="1" t="s">
        <v>473</v>
      </c>
    </row>
    <row r="283" spans="2:6" x14ac:dyDescent="0.2">
      <c r="C283" s="63" t="s">
        <v>474</v>
      </c>
      <c r="D283" s="55" t="s">
        <v>1587</v>
      </c>
      <c r="F283" s="1" t="s">
        <v>475</v>
      </c>
    </row>
    <row r="284" spans="2:6" x14ac:dyDescent="0.2">
      <c r="C284" s="63" t="s">
        <v>476</v>
      </c>
      <c r="D284" s="55" t="s">
        <v>1587</v>
      </c>
      <c r="F284" s="1" t="s">
        <v>477</v>
      </c>
    </row>
    <row r="285" spans="2:6" x14ac:dyDescent="0.2">
      <c r="C285" s="63" t="s">
        <v>478</v>
      </c>
      <c r="D285" s="55" t="s">
        <v>1587</v>
      </c>
      <c r="F285" s="1" t="s">
        <v>2772</v>
      </c>
    </row>
    <row r="286" spans="2:6" x14ac:dyDescent="0.2">
      <c r="C286" s="63" t="s">
        <v>479</v>
      </c>
      <c r="D286" s="55" t="s">
        <v>1587</v>
      </c>
      <c r="F286" s="1" t="s">
        <v>480</v>
      </c>
    </row>
    <row r="287" spans="2:6" x14ac:dyDescent="0.2">
      <c r="B287" s="62" t="s">
        <v>481</v>
      </c>
      <c r="C287" s="63"/>
      <c r="D287" s="55" t="s">
        <v>1587</v>
      </c>
      <c r="E287" s="61" t="s">
        <v>482</v>
      </c>
    </row>
    <row r="288" spans="2:6" x14ac:dyDescent="0.2">
      <c r="C288" s="63" t="s">
        <v>483</v>
      </c>
      <c r="D288" s="55" t="s">
        <v>1587</v>
      </c>
      <c r="F288" s="1" t="s">
        <v>482</v>
      </c>
    </row>
    <row r="289" spans="1:8" x14ac:dyDescent="0.2">
      <c r="A289" s="64" t="s">
        <v>2269</v>
      </c>
      <c r="C289" s="63"/>
      <c r="D289" s="55" t="s">
        <v>484</v>
      </c>
      <c r="H289" s="83" t="s">
        <v>2564</v>
      </c>
    </row>
    <row r="290" spans="1:8" x14ac:dyDescent="0.2">
      <c r="B290" s="62" t="s">
        <v>485</v>
      </c>
      <c r="C290" s="63"/>
      <c r="D290" s="55" t="s">
        <v>1587</v>
      </c>
      <c r="E290" s="61" t="s">
        <v>486</v>
      </c>
    </row>
    <row r="291" spans="1:8" x14ac:dyDescent="0.2">
      <c r="C291" s="63" t="s">
        <v>487</v>
      </c>
      <c r="D291" s="55" t="s">
        <v>1587</v>
      </c>
      <c r="F291" s="1" t="s">
        <v>486</v>
      </c>
    </row>
    <row r="292" spans="1:8" x14ac:dyDescent="0.2">
      <c r="B292" s="62" t="s">
        <v>488</v>
      </c>
      <c r="C292" s="63"/>
      <c r="D292" s="55" t="s">
        <v>1587</v>
      </c>
      <c r="E292" s="61" t="s">
        <v>489</v>
      </c>
    </row>
    <row r="293" spans="1:8" x14ac:dyDescent="0.2">
      <c r="C293" s="63" t="s">
        <v>490</v>
      </c>
      <c r="D293" s="55" t="s">
        <v>1587</v>
      </c>
      <c r="F293" s="1" t="s">
        <v>491</v>
      </c>
    </row>
    <row r="294" spans="1:8" x14ac:dyDescent="0.2">
      <c r="C294" s="63" t="s">
        <v>492</v>
      </c>
      <c r="D294" s="55" t="s">
        <v>1587</v>
      </c>
      <c r="F294" s="1" t="s">
        <v>2773</v>
      </c>
    </row>
    <row r="295" spans="1:8" x14ac:dyDescent="0.2">
      <c r="C295" s="63" t="s">
        <v>493</v>
      </c>
      <c r="D295" s="55" t="s">
        <v>1587</v>
      </c>
      <c r="F295" s="1" t="s">
        <v>2774</v>
      </c>
    </row>
    <row r="296" spans="1:8" x14ac:dyDescent="0.2">
      <c r="C296" s="63" t="s">
        <v>494</v>
      </c>
      <c r="D296" s="55" t="s">
        <v>1587</v>
      </c>
      <c r="F296" s="1" t="s">
        <v>495</v>
      </c>
    </row>
    <row r="297" spans="1:8" x14ac:dyDescent="0.2">
      <c r="B297" s="62" t="s">
        <v>496</v>
      </c>
      <c r="C297" s="63"/>
      <c r="D297" s="55" t="s">
        <v>1587</v>
      </c>
      <c r="E297" s="61" t="s">
        <v>497</v>
      </c>
    </row>
    <row r="298" spans="1:8" x14ac:dyDescent="0.2">
      <c r="C298" s="63" t="s">
        <v>498</v>
      </c>
      <c r="D298" s="55" t="s">
        <v>1587</v>
      </c>
      <c r="F298" s="1" t="s">
        <v>497</v>
      </c>
    </row>
    <row r="299" spans="1:8" x14ac:dyDescent="0.2">
      <c r="B299" s="62" t="s">
        <v>499</v>
      </c>
      <c r="C299" s="63"/>
      <c r="D299" s="55" t="s">
        <v>1587</v>
      </c>
      <c r="E299" s="61" t="s">
        <v>500</v>
      </c>
    </row>
    <row r="300" spans="1:8" x14ac:dyDescent="0.2">
      <c r="C300" s="63" t="s">
        <v>501</v>
      </c>
      <c r="D300" s="55" t="s">
        <v>1587</v>
      </c>
      <c r="F300" s="1" t="s">
        <v>502</v>
      </c>
    </row>
    <row r="301" spans="1:8" x14ac:dyDescent="0.2">
      <c r="C301" s="63" t="s">
        <v>503</v>
      </c>
      <c r="D301" s="55" t="s">
        <v>1587</v>
      </c>
      <c r="F301" s="1" t="s">
        <v>504</v>
      </c>
    </row>
    <row r="302" spans="1:8" x14ac:dyDescent="0.2">
      <c r="C302" s="63" t="s">
        <v>505</v>
      </c>
      <c r="D302" s="55" t="s">
        <v>1587</v>
      </c>
      <c r="F302" s="1" t="s">
        <v>506</v>
      </c>
    </row>
    <row r="303" spans="1:8" x14ac:dyDescent="0.2">
      <c r="C303" s="63" t="s">
        <v>507</v>
      </c>
      <c r="D303" s="55" t="s">
        <v>1587</v>
      </c>
      <c r="F303" s="1" t="s">
        <v>508</v>
      </c>
    </row>
    <row r="304" spans="1:8" x14ac:dyDescent="0.2">
      <c r="C304" s="63" t="s">
        <v>509</v>
      </c>
      <c r="D304" s="55" t="s">
        <v>1587</v>
      </c>
      <c r="F304" s="1" t="s">
        <v>2004</v>
      </c>
    </row>
    <row r="305" spans="2:6" x14ac:dyDescent="0.2">
      <c r="C305" s="63" t="s">
        <v>2005</v>
      </c>
      <c r="D305" s="55" t="s">
        <v>1587</v>
      </c>
      <c r="F305" s="1" t="s">
        <v>2006</v>
      </c>
    </row>
    <row r="306" spans="2:6" x14ac:dyDescent="0.2">
      <c r="C306" s="63" t="s">
        <v>2007</v>
      </c>
      <c r="D306" s="55" t="s">
        <v>1587</v>
      </c>
      <c r="F306" s="1" t="s">
        <v>2775</v>
      </c>
    </row>
    <row r="307" spans="2:6" x14ac:dyDescent="0.2">
      <c r="C307" s="63" t="s">
        <v>2008</v>
      </c>
      <c r="D307" s="55" t="s">
        <v>1587</v>
      </c>
      <c r="F307" s="1" t="s">
        <v>2776</v>
      </c>
    </row>
    <row r="308" spans="2:6" x14ac:dyDescent="0.2">
      <c r="C308" s="63" t="s">
        <v>2009</v>
      </c>
      <c r="D308" s="55" t="s">
        <v>1587</v>
      </c>
      <c r="F308" s="1" t="s">
        <v>2777</v>
      </c>
    </row>
    <row r="309" spans="2:6" x14ac:dyDescent="0.2">
      <c r="C309" s="63" t="s">
        <v>2010</v>
      </c>
      <c r="D309" s="55" t="s">
        <v>1587</v>
      </c>
      <c r="F309" s="1" t="s">
        <v>2778</v>
      </c>
    </row>
    <row r="310" spans="2:6" x14ac:dyDescent="0.2">
      <c r="C310" s="63" t="s">
        <v>2011</v>
      </c>
      <c r="D310" s="55" t="s">
        <v>1587</v>
      </c>
      <c r="F310" s="1" t="s">
        <v>2012</v>
      </c>
    </row>
    <row r="311" spans="2:6" x14ac:dyDescent="0.2">
      <c r="B311" s="62" t="s">
        <v>2013</v>
      </c>
      <c r="C311" s="63"/>
      <c r="D311" s="55" t="s">
        <v>1587</v>
      </c>
      <c r="E311" s="61" t="s">
        <v>2014</v>
      </c>
    </row>
    <row r="312" spans="2:6" x14ac:dyDescent="0.2">
      <c r="C312" s="63" t="s">
        <v>2015</v>
      </c>
      <c r="D312" s="55" t="s">
        <v>1587</v>
      </c>
      <c r="F312" s="1" t="s">
        <v>2014</v>
      </c>
    </row>
    <row r="313" spans="2:6" x14ac:dyDescent="0.2">
      <c r="B313" s="62" t="s">
        <v>2016</v>
      </c>
      <c r="C313" s="63"/>
      <c r="D313" s="55" t="s">
        <v>1587</v>
      </c>
      <c r="E313" s="61" t="s">
        <v>2017</v>
      </c>
    </row>
    <row r="314" spans="2:6" x14ac:dyDescent="0.2">
      <c r="C314" s="63" t="s">
        <v>2018</v>
      </c>
      <c r="D314" s="55" t="s">
        <v>1587</v>
      </c>
      <c r="F314" s="1" t="s">
        <v>2019</v>
      </c>
    </row>
    <row r="315" spans="2:6" x14ac:dyDescent="0.2">
      <c r="C315" s="63" t="s">
        <v>2020</v>
      </c>
      <c r="D315" s="55" t="s">
        <v>1587</v>
      </c>
      <c r="F315" s="1" t="s">
        <v>2021</v>
      </c>
    </row>
    <row r="316" spans="2:6" x14ac:dyDescent="0.2">
      <c r="C316" s="63" t="s">
        <v>2022</v>
      </c>
      <c r="D316" s="55" t="s">
        <v>1587</v>
      </c>
      <c r="F316" s="1" t="s">
        <v>2023</v>
      </c>
    </row>
    <row r="317" spans="2:6" x14ac:dyDescent="0.2">
      <c r="C317" s="63" t="s">
        <v>2024</v>
      </c>
      <c r="D317" s="55" t="s">
        <v>1587</v>
      </c>
      <c r="F317" s="1" t="s">
        <v>2025</v>
      </c>
    </row>
    <row r="318" spans="2:6" x14ac:dyDescent="0.2">
      <c r="B318" s="62" t="s">
        <v>2026</v>
      </c>
      <c r="C318" s="63"/>
      <c r="D318" s="55" t="s">
        <v>1587</v>
      </c>
      <c r="E318" s="61" t="s">
        <v>2027</v>
      </c>
    </row>
    <row r="319" spans="2:6" x14ac:dyDescent="0.2">
      <c r="C319" s="63" t="s">
        <v>2028</v>
      </c>
      <c r="D319" s="55" t="s">
        <v>1587</v>
      </c>
      <c r="F319" s="1" t="s">
        <v>2027</v>
      </c>
    </row>
    <row r="320" spans="2:6" x14ac:dyDescent="0.2">
      <c r="B320" s="62" t="s">
        <v>2029</v>
      </c>
      <c r="C320" s="63"/>
      <c r="D320" s="55" t="s">
        <v>1587</v>
      </c>
      <c r="E320" s="61" t="s">
        <v>2030</v>
      </c>
    </row>
    <row r="321" spans="2:6" x14ac:dyDescent="0.2">
      <c r="C321" s="63" t="s">
        <v>2031</v>
      </c>
      <c r="D321" s="55" t="s">
        <v>1587</v>
      </c>
      <c r="F321" s="1" t="s">
        <v>2030</v>
      </c>
    </row>
    <row r="322" spans="2:6" x14ac:dyDescent="0.2">
      <c r="B322" s="62" t="s">
        <v>2032</v>
      </c>
      <c r="C322" s="63"/>
      <c r="D322" s="55" t="s">
        <v>1587</v>
      </c>
      <c r="E322" s="61" t="s">
        <v>2033</v>
      </c>
    </row>
    <row r="323" spans="2:6" x14ac:dyDescent="0.2">
      <c r="C323" s="63" t="s">
        <v>2034</v>
      </c>
      <c r="D323" s="55" t="s">
        <v>1587</v>
      </c>
      <c r="F323" s="1" t="s">
        <v>2035</v>
      </c>
    </row>
    <row r="324" spans="2:6" x14ac:dyDescent="0.2">
      <c r="C324" s="63" t="s">
        <v>2036</v>
      </c>
      <c r="D324" s="55" t="s">
        <v>1587</v>
      </c>
      <c r="F324" s="1" t="s">
        <v>2037</v>
      </c>
    </row>
    <row r="325" spans="2:6" x14ac:dyDescent="0.2">
      <c r="C325" s="63" t="s">
        <v>2038</v>
      </c>
      <c r="D325" s="55" t="s">
        <v>1587</v>
      </c>
      <c r="F325" s="1" t="s">
        <v>2039</v>
      </c>
    </row>
    <row r="326" spans="2:6" x14ac:dyDescent="0.2">
      <c r="C326" s="63" t="s">
        <v>2040</v>
      </c>
      <c r="D326" s="55" t="s">
        <v>1587</v>
      </c>
      <c r="F326" s="1" t="s">
        <v>2041</v>
      </c>
    </row>
    <row r="327" spans="2:6" x14ac:dyDescent="0.2">
      <c r="C327" s="63" t="s">
        <v>2042</v>
      </c>
      <c r="D327" s="55" t="s">
        <v>1587</v>
      </c>
      <c r="F327" s="1" t="s">
        <v>2043</v>
      </c>
    </row>
    <row r="328" spans="2:6" x14ac:dyDescent="0.2">
      <c r="C328" s="63" t="s">
        <v>2044</v>
      </c>
      <c r="D328" s="55" t="s">
        <v>1587</v>
      </c>
      <c r="F328" s="1" t="s">
        <v>2045</v>
      </c>
    </row>
    <row r="329" spans="2:6" x14ac:dyDescent="0.2">
      <c r="C329" s="63" t="s">
        <v>2046</v>
      </c>
      <c r="D329" s="55" t="s">
        <v>1587</v>
      </c>
      <c r="F329" s="1" t="s">
        <v>2047</v>
      </c>
    </row>
    <row r="330" spans="2:6" x14ac:dyDescent="0.2">
      <c r="C330" s="63" t="s">
        <v>2048</v>
      </c>
      <c r="D330" s="55" t="s">
        <v>1587</v>
      </c>
      <c r="F330" s="1" t="s">
        <v>2049</v>
      </c>
    </row>
    <row r="331" spans="2:6" x14ac:dyDescent="0.2">
      <c r="C331" s="63" t="s">
        <v>2050</v>
      </c>
      <c r="D331" s="55" t="s">
        <v>1587</v>
      </c>
      <c r="F331" s="1" t="s">
        <v>2051</v>
      </c>
    </row>
    <row r="332" spans="2:6" x14ac:dyDescent="0.2">
      <c r="C332" s="63" t="s">
        <v>2052</v>
      </c>
      <c r="D332" s="55" t="s">
        <v>1587</v>
      </c>
      <c r="F332" s="1" t="s">
        <v>2053</v>
      </c>
    </row>
    <row r="333" spans="2:6" x14ac:dyDescent="0.2">
      <c r="C333" s="63" t="s">
        <v>2054</v>
      </c>
      <c r="D333" s="55" t="s">
        <v>1587</v>
      </c>
      <c r="F333" s="1" t="s">
        <v>2055</v>
      </c>
    </row>
    <row r="334" spans="2:6" x14ac:dyDescent="0.2">
      <c r="C334" s="63" t="s">
        <v>2056</v>
      </c>
      <c r="D334" s="55" t="s">
        <v>1587</v>
      </c>
      <c r="F334" s="1" t="s">
        <v>1260</v>
      </c>
    </row>
    <row r="335" spans="2:6" x14ac:dyDescent="0.2">
      <c r="C335" s="63" t="s">
        <v>1261</v>
      </c>
      <c r="D335" s="55" t="s">
        <v>1587</v>
      </c>
      <c r="F335" s="1" t="s">
        <v>1262</v>
      </c>
    </row>
    <row r="336" spans="2:6" x14ac:dyDescent="0.2">
      <c r="C336" s="63" t="s">
        <v>1263</v>
      </c>
      <c r="D336" s="55" t="s">
        <v>1587</v>
      </c>
      <c r="F336" s="1" t="s">
        <v>1264</v>
      </c>
    </row>
    <row r="337" spans="2:6" x14ac:dyDescent="0.2">
      <c r="C337" s="63" t="s">
        <v>1265</v>
      </c>
      <c r="D337" s="55" t="s">
        <v>1587</v>
      </c>
      <c r="F337" s="1" t="s">
        <v>1266</v>
      </c>
    </row>
    <row r="338" spans="2:6" x14ac:dyDescent="0.2">
      <c r="B338" s="62" t="s">
        <v>1267</v>
      </c>
      <c r="C338" s="63"/>
      <c r="D338" s="55" t="s">
        <v>1587</v>
      </c>
      <c r="E338" s="61" t="s">
        <v>1268</v>
      </c>
    </row>
    <row r="339" spans="2:6" x14ac:dyDescent="0.2">
      <c r="C339" s="63" t="s">
        <v>1269</v>
      </c>
      <c r="D339" s="55" t="s">
        <v>1587</v>
      </c>
      <c r="F339" s="1" t="s">
        <v>1270</v>
      </c>
    </row>
    <row r="340" spans="2:6" x14ac:dyDescent="0.2">
      <c r="C340" s="63" t="s">
        <v>1271</v>
      </c>
      <c r="D340" s="55" t="s">
        <v>1587</v>
      </c>
      <c r="F340" s="1" t="s">
        <v>1272</v>
      </c>
    </row>
    <row r="341" spans="2:6" x14ac:dyDescent="0.2">
      <c r="C341" s="63" t="s">
        <v>1273</v>
      </c>
      <c r="D341" s="55" t="s">
        <v>1587</v>
      </c>
      <c r="F341" s="1" t="s">
        <v>2779</v>
      </c>
    </row>
    <row r="342" spans="2:6" x14ac:dyDescent="0.2">
      <c r="B342" s="62" t="s">
        <v>1274</v>
      </c>
      <c r="C342" s="63"/>
      <c r="D342" s="55" t="s">
        <v>1587</v>
      </c>
      <c r="E342" s="61" t="s">
        <v>1275</v>
      </c>
    </row>
    <row r="343" spans="2:6" x14ac:dyDescent="0.2">
      <c r="C343" s="63" t="s">
        <v>1276</v>
      </c>
      <c r="D343" s="55" t="s">
        <v>1587</v>
      </c>
      <c r="F343" s="1" t="s">
        <v>1277</v>
      </c>
    </row>
    <row r="344" spans="2:6" x14ac:dyDescent="0.2">
      <c r="C344" s="63" t="s">
        <v>1278</v>
      </c>
      <c r="D344" s="55" t="s">
        <v>1587</v>
      </c>
      <c r="F344" s="1" t="s">
        <v>2810</v>
      </c>
    </row>
    <row r="345" spans="2:6" x14ac:dyDescent="0.2">
      <c r="C345" s="63" t="s">
        <v>2811</v>
      </c>
      <c r="D345" s="55" t="s">
        <v>1587</v>
      </c>
      <c r="F345" s="1" t="s">
        <v>2812</v>
      </c>
    </row>
    <row r="346" spans="2:6" x14ac:dyDescent="0.2">
      <c r="C346" s="63" t="s">
        <v>2813</v>
      </c>
      <c r="D346" s="55" t="s">
        <v>1587</v>
      </c>
      <c r="F346" s="1" t="s">
        <v>2814</v>
      </c>
    </row>
    <row r="347" spans="2:6" x14ac:dyDescent="0.2">
      <c r="C347" s="63" t="s">
        <v>2815</v>
      </c>
      <c r="D347" s="55" t="s">
        <v>1587</v>
      </c>
      <c r="F347" s="1" t="s">
        <v>2816</v>
      </c>
    </row>
    <row r="348" spans="2:6" x14ac:dyDescent="0.2">
      <c r="C348" s="63" t="s">
        <v>2817</v>
      </c>
      <c r="D348" s="55" t="s">
        <v>1587</v>
      </c>
      <c r="F348" s="1" t="s">
        <v>2780</v>
      </c>
    </row>
    <row r="349" spans="2:6" x14ac:dyDescent="0.2">
      <c r="C349" s="63" t="s">
        <v>2818</v>
      </c>
      <c r="D349" s="55" t="s">
        <v>1587</v>
      </c>
      <c r="F349" s="1" t="s">
        <v>2781</v>
      </c>
    </row>
    <row r="350" spans="2:6" x14ac:dyDescent="0.2">
      <c r="C350" s="63" t="s">
        <v>2819</v>
      </c>
      <c r="D350" s="55" t="s">
        <v>1587</v>
      </c>
      <c r="F350" s="1" t="s">
        <v>2782</v>
      </c>
    </row>
    <row r="351" spans="2:6" x14ac:dyDescent="0.2">
      <c r="C351" s="63" t="s">
        <v>2820</v>
      </c>
      <c r="D351" s="55" t="s">
        <v>1587</v>
      </c>
      <c r="F351" s="1" t="s">
        <v>2783</v>
      </c>
    </row>
    <row r="352" spans="2:6" x14ac:dyDescent="0.2">
      <c r="C352" s="63" t="s">
        <v>2821</v>
      </c>
      <c r="D352" s="55" t="s">
        <v>1587</v>
      </c>
      <c r="F352" s="1" t="s">
        <v>592</v>
      </c>
    </row>
    <row r="353" spans="2:6" x14ac:dyDescent="0.2">
      <c r="B353" s="62" t="s">
        <v>593</v>
      </c>
      <c r="C353" s="63"/>
      <c r="D353" s="55" t="s">
        <v>1587</v>
      </c>
      <c r="E353" s="61" t="s">
        <v>594</v>
      </c>
    </row>
    <row r="354" spans="2:6" x14ac:dyDescent="0.2">
      <c r="C354" s="63" t="s">
        <v>2357</v>
      </c>
      <c r="D354" s="55" t="s">
        <v>1587</v>
      </c>
      <c r="F354" s="1" t="s">
        <v>2358</v>
      </c>
    </row>
    <row r="355" spans="2:6" x14ac:dyDescent="0.2">
      <c r="C355" s="63" t="s">
        <v>2359</v>
      </c>
      <c r="D355" s="55" t="s">
        <v>1587</v>
      </c>
      <c r="F355" s="1" t="s">
        <v>2360</v>
      </c>
    </row>
    <row r="356" spans="2:6" x14ac:dyDescent="0.2">
      <c r="C356" s="63" t="s">
        <v>2095</v>
      </c>
      <c r="D356" s="55" t="s">
        <v>1587</v>
      </c>
      <c r="F356" s="1" t="s">
        <v>2096</v>
      </c>
    </row>
    <row r="357" spans="2:6" x14ac:dyDescent="0.2">
      <c r="C357" s="63" t="s">
        <v>2097</v>
      </c>
      <c r="D357" s="55" t="s">
        <v>1587</v>
      </c>
      <c r="F357" s="1" t="s">
        <v>2098</v>
      </c>
    </row>
    <row r="358" spans="2:6" x14ac:dyDescent="0.2">
      <c r="C358" s="63" t="s">
        <v>2099</v>
      </c>
      <c r="D358" s="55" t="s">
        <v>1587</v>
      </c>
      <c r="F358" s="1" t="s">
        <v>2100</v>
      </c>
    </row>
    <row r="359" spans="2:6" x14ac:dyDescent="0.2">
      <c r="C359" s="63" t="s">
        <v>2101</v>
      </c>
      <c r="D359" s="55" t="s">
        <v>1587</v>
      </c>
      <c r="F359" s="1" t="s">
        <v>2102</v>
      </c>
    </row>
    <row r="360" spans="2:6" x14ac:dyDescent="0.2">
      <c r="C360" s="63" t="s">
        <v>2103</v>
      </c>
      <c r="D360" s="55" t="s">
        <v>1587</v>
      </c>
      <c r="F360" s="1" t="s">
        <v>2104</v>
      </c>
    </row>
    <row r="361" spans="2:6" x14ac:dyDescent="0.2">
      <c r="C361" s="63" t="s">
        <v>2105</v>
      </c>
      <c r="D361" s="55" t="s">
        <v>1587</v>
      </c>
      <c r="F361" s="1" t="s">
        <v>2106</v>
      </c>
    </row>
    <row r="362" spans="2:6" x14ac:dyDescent="0.2">
      <c r="C362" s="63" t="s">
        <v>2107</v>
      </c>
      <c r="D362" s="55" t="s">
        <v>1587</v>
      </c>
      <c r="F362" s="1" t="s">
        <v>2108</v>
      </c>
    </row>
    <row r="363" spans="2:6" x14ac:dyDescent="0.2">
      <c r="C363" s="63" t="s">
        <v>2109</v>
      </c>
      <c r="D363" s="55" t="s">
        <v>1587</v>
      </c>
      <c r="F363" s="1" t="s">
        <v>2110</v>
      </c>
    </row>
    <row r="364" spans="2:6" x14ac:dyDescent="0.2">
      <c r="C364" s="63" t="s">
        <v>2111</v>
      </c>
      <c r="D364" s="55" t="s">
        <v>1587</v>
      </c>
      <c r="F364" s="1" t="s">
        <v>2112</v>
      </c>
    </row>
    <row r="365" spans="2:6" x14ac:dyDescent="0.2">
      <c r="C365" s="63" t="s">
        <v>2113</v>
      </c>
      <c r="D365" s="55" t="s">
        <v>1587</v>
      </c>
      <c r="F365" s="1" t="s">
        <v>2114</v>
      </c>
    </row>
    <row r="366" spans="2:6" x14ac:dyDescent="0.2">
      <c r="C366" s="63" t="s">
        <v>2115</v>
      </c>
      <c r="D366" s="55" t="s">
        <v>1587</v>
      </c>
      <c r="F366" s="1" t="s">
        <v>2116</v>
      </c>
    </row>
    <row r="367" spans="2:6" x14ac:dyDescent="0.2">
      <c r="C367" s="63" t="s">
        <v>2117</v>
      </c>
      <c r="D367" s="55" t="s">
        <v>1587</v>
      </c>
      <c r="F367" s="1" t="s">
        <v>2118</v>
      </c>
    </row>
    <row r="368" spans="2:6" x14ac:dyDescent="0.2">
      <c r="C368" s="63" t="s">
        <v>2119</v>
      </c>
      <c r="D368" s="55" t="s">
        <v>1587</v>
      </c>
      <c r="F368" s="1" t="s">
        <v>2120</v>
      </c>
    </row>
    <row r="369" spans="3:6" x14ac:dyDescent="0.2">
      <c r="C369" s="63" t="s">
        <v>2121</v>
      </c>
      <c r="D369" s="55" t="s">
        <v>1587</v>
      </c>
      <c r="F369" s="1" t="s">
        <v>2122</v>
      </c>
    </row>
    <row r="370" spans="3:6" x14ac:dyDescent="0.2">
      <c r="C370" s="63" t="s">
        <v>2123</v>
      </c>
      <c r="D370" s="55" t="s">
        <v>1587</v>
      </c>
      <c r="F370" s="1" t="s">
        <v>2124</v>
      </c>
    </row>
    <row r="371" spans="3:6" x14ac:dyDescent="0.2">
      <c r="C371" s="63" t="s">
        <v>2125</v>
      </c>
      <c r="D371" s="55" t="s">
        <v>1587</v>
      </c>
      <c r="F371" s="1" t="s">
        <v>2126</v>
      </c>
    </row>
    <row r="372" spans="3:6" x14ac:dyDescent="0.2">
      <c r="C372" s="63" t="s">
        <v>2127</v>
      </c>
      <c r="D372" s="55" t="s">
        <v>1587</v>
      </c>
      <c r="F372" s="1" t="s">
        <v>2128</v>
      </c>
    </row>
    <row r="373" spans="3:6" x14ac:dyDescent="0.2">
      <c r="C373" s="63" t="s">
        <v>2129</v>
      </c>
      <c r="D373" s="55" t="s">
        <v>1587</v>
      </c>
      <c r="F373" s="1" t="s">
        <v>2130</v>
      </c>
    </row>
    <row r="374" spans="3:6" x14ac:dyDescent="0.2">
      <c r="C374" s="63" t="s">
        <v>2131</v>
      </c>
      <c r="D374" s="55" t="s">
        <v>1587</v>
      </c>
      <c r="F374" s="1" t="s">
        <v>1355</v>
      </c>
    </row>
    <row r="375" spans="3:6" x14ac:dyDescent="0.2">
      <c r="C375" s="63" t="s">
        <v>1356</v>
      </c>
      <c r="D375" s="55" t="s">
        <v>1587</v>
      </c>
      <c r="F375" s="1" t="s">
        <v>1357</v>
      </c>
    </row>
    <row r="376" spans="3:6" x14ac:dyDescent="0.2">
      <c r="C376" s="63" t="s">
        <v>1358</v>
      </c>
      <c r="D376" s="55" t="s">
        <v>1587</v>
      </c>
      <c r="F376" s="1" t="s">
        <v>1359</v>
      </c>
    </row>
    <row r="377" spans="3:6" x14ac:dyDescent="0.2">
      <c r="C377" s="63" t="s">
        <v>1360</v>
      </c>
      <c r="D377" s="55" t="s">
        <v>1587</v>
      </c>
      <c r="F377" s="1" t="s">
        <v>1361</v>
      </c>
    </row>
    <row r="378" spans="3:6" x14ac:dyDescent="0.2">
      <c r="C378" s="63" t="s">
        <v>1362</v>
      </c>
      <c r="D378" s="55" t="s">
        <v>1587</v>
      </c>
      <c r="F378" s="1" t="s">
        <v>1363</v>
      </c>
    </row>
    <row r="379" spans="3:6" x14ac:dyDescent="0.2">
      <c r="C379" s="63" t="s">
        <v>1364</v>
      </c>
      <c r="D379" s="55" t="s">
        <v>1587</v>
      </c>
      <c r="F379" s="1" t="s">
        <v>1365</v>
      </c>
    </row>
    <row r="380" spans="3:6" x14ac:dyDescent="0.2">
      <c r="C380" s="63" t="s">
        <v>1366</v>
      </c>
      <c r="D380" s="55" t="s">
        <v>1587</v>
      </c>
      <c r="F380" s="1" t="s">
        <v>598</v>
      </c>
    </row>
    <row r="381" spans="3:6" x14ac:dyDescent="0.2">
      <c r="C381" s="63" t="s">
        <v>599</v>
      </c>
      <c r="D381" s="55" t="s">
        <v>1587</v>
      </c>
      <c r="F381" s="1" t="s">
        <v>600</v>
      </c>
    </row>
    <row r="382" spans="3:6" x14ac:dyDescent="0.2">
      <c r="C382" s="63" t="s">
        <v>601</v>
      </c>
      <c r="D382" s="55" t="s">
        <v>1587</v>
      </c>
      <c r="F382" s="1" t="s">
        <v>602</v>
      </c>
    </row>
    <row r="383" spans="3:6" x14ac:dyDescent="0.2">
      <c r="C383" s="63" t="s">
        <v>603</v>
      </c>
      <c r="D383" s="55" t="s">
        <v>1587</v>
      </c>
      <c r="F383" s="1" t="s">
        <v>604</v>
      </c>
    </row>
    <row r="384" spans="3:6" x14ac:dyDescent="0.2">
      <c r="C384" s="63" t="s">
        <v>605</v>
      </c>
      <c r="D384" s="55" t="s">
        <v>1587</v>
      </c>
      <c r="F384" s="1" t="s">
        <v>2784</v>
      </c>
    </row>
    <row r="385" spans="1:8" x14ac:dyDescent="0.2">
      <c r="C385" s="63" t="s">
        <v>606</v>
      </c>
      <c r="D385" s="55" t="s">
        <v>1587</v>
      </c>
      <c r="F385" s="1" t="s">
        <v>2785</v>
      </c>
    </row>
    <row r="386" spans="1:8" x14ac:dyDescent="0.2">
      <c r="C386" s="63" t="s">
        <v>607</v>
      </c>
      <c r="D386" s="55" t="s">
        <v>1587</v>
      </c>
      <c r="F386" s="1" t="s">
        <v>2786</v>
      </c>
    </row>
    <row r="387" spans="1:8" x14ac:dyDescent="0.2">
      <c r="C387" s="63" t="s">
        <v>608</v>
      </c>
      <c r="D387" s="55" t="s">
        <v>1587</v>
      </c>
      <c r="F387" s="1" t="s">
        <v>2787</v>
      </c>
    </row>
    <row r="388" spans="1:8" x14ac:dyDescent="0.2">
      <c r="C388" s="63" t="s">
        <v>609</v>
      </c>
      <c r="D388" s="55" t="s">
        <v>1587</v>
      </c>
      <c r="F388" s="1" t="s">
        <v>610</v>
      </c>
    </row>
    <row r="389" spans="1:8" x14ac:dyDescent="0.2">
      <c r="B389" s="62" t="s">
        <v>611</v>
      </c>
      <c r="C389" s="63"/>
      <c r="D389" s="55" t="s">
        <v>1587</v>
      </c>
      <c r="E389" s="61" t="s">
        <v>612</v>
      </c>
    </row>
    <row r="390" spans="1:8" x14ac:dyDescent="0.2">
      <c r="C390" s="63" t="s">
        <v>613</v>
      </c>
      <c r="D390" s="55" t="s">
        <v>1587</v>
      </c>
      <c r="F390" s="1" t="s">
        <v>614</v>
      </c>
    </row>
    <row r="391" spans="1:8" x14ac:dyDescent="0.2">
      <c r="C391" s="63" t="s">
        <v>615</v>
      </c>
      <c r="D391" s="55" t="s">
        <v>1587</v>
      </c>
      <c r="F391" s="1" t="s">
        <v>2788</v>
      </c>
    </row>
    <row r="392" spans="1:8" x14ac:dyDescent="0.2">
      <c r="C392" s="63" t="s">
        <v>616</v>
      </c>
      <c r="D392" s="55" t="s">
        <v>1587</v>
      </c>
      <c r="F392" s="1" t="s">
        <v>617</v>
      </c>
    </row>
    <row r="393" spans="1:8" x14ac:dyDescent="0.2">
      <c r="B393" s="62" t="s">
        <v>618</v>
      </c>
      <c r="C393" s="63"/>
      <c r="D393" s="55" t="s">
        <v>1587</v>
      </c>
      <c r="E393" s="61" t="s">
        <v>619</v>
      </c>
    </row>
    <row r="394" spans="1:8" x14ac:dyDescent="0.2">
      <c r="C394" s="63" t="s">
        <v>620</v>
      </c>
      <c r="D394" s="55" t="s">
        <v>1587</v>
      </c>
      <c r="F394" s="1" t="s">
        <v>621</v>
      </c>
    </row>
    <row r="395" spans="1:8" x14ac:dyDescent="0.2">
      <c r="C395" s="63" t="s">
        <v>622</v>
      </c>
      <c r="D395" s="55" t="s">
        <v>1587</v>
      </c>
      <c r="F395" s="1" t="s">
        <v>2789</v>
      </c>
    </row>
    <row r="396" spans="1:8" x14ac:dyDescent="0.2">
      <c r="C396" s="63" t="s">
        <v>623</v>
      </c>
      <c r="D396" s="55" t="s">
        <v>1587</v>
      </c>
      <c r="F396" s="1" t="s">
        <v>2790</v>
      </c>
    </row>
    <row r="397" spans="1:8" x14ac:dyDescent="0.2">
      <c r="B397" s="62" t="s">
        <v>624</v>
      </c>
      <c r="C397" s="63"/>
      <c r="D397" s="55" t="s">
        <v>1587</v>
      </c>
      <c r="E397" s="61" t="s">
        <v>625</v>
      </c>
    </row>
    <row r="398" spans="1:8" x14ac:dyDescent="0.2">
      <c r="C398" s="63" t="s">
        <v>626</v>
      </c>
      <c r="D398" s="55" t="s">
        <v>1587</v>
      </c>
      <c r="F398" s="1" t="s">
        <v>625</v>
      </c>
    </row>
    <row r="399" spans="1:8" x14ac:dyDescent="0.2">
      <c r="A399" s="64" t="s">
        <v>627</v>
      </c>
      <c r="C399" s="63"/>
      <c r="D399" s="55" t="s">
        <v>628</v>
      </c>
      <c r="H399" s="83" t="s">
        <v>2565</v>
      </c>
    </row>
    <row r="400" spans="1:8" x14ac:dyDescent="0.2">
      <c r="B400" s="62" t="s">
        <v>629</v>
      </c>
      <c r="C400" s="63"/>
      <c r="D400" s="55" t="s">
        <v>1587</v>
      </c>
      <c r="E400" s="61" t="s">
        <v>630</v>
      </c>
    </row>
    <row r="401" spans="2:6" x14ac:dyDescent="0.2">
      <c r="C401" s="63" t="s">
        <v>631</v>
      </c>
      <c r="D401" s="55" t="s">
        <v>1587</v>
      </c>
      <c r="F401" s="1" t="s">
        <v>630</v>
      </c>
    </row>
    <row r="402" spans="2:6" x14ac:dyDescent="0.2">
      <c r="B402" s="62" t="s">
        <v>632</v>
      </c>
      <c r="C402" s="63"/>
      <c r="D402" s="55" t="s">
        <v>1587</v>
      </c>
      <c r="E402" s="61" t="s">
        <v>633</v>
      </c>
    </row>
    <row r="403" spans="2:6" x14ac:dyDescent="0.2">
      <c r="C403" s="63" t="s">
        <v>634</v>
      </c>
      <c r="D403" s="55" t="s">
        <v>1587</v>
      </c>
      <c r="F403" s="1" t="s">
        <v>633</v>
      </c>
    </row>
    <row r="404" spans="2:6" x14ac:dyDescent="0.2">
      <c r="B404" s="62" t="s">
        <v>635</v>
      </c>
      <c r="C404" s="63"/>
      <c r="D404" s="55" t="s">
        <v>1587</v>
      </c>
      <c r="E404" s="61" t="s">
        <v>636</v>
      </c>
    </row>
    <row r="405" spans="2:6" x14ac:dyDescent="0.2">
      <c r="C405" s="63" t="s">
        <v>637</v>
      </c>
      <c r="D405" s="55" t="s">
        <v>1587</v>
      </c>
      <c r="F405" s="1" t="s">
        <v>636</v>
      </c>
    </row>
    <row r="406" spans="2:6" x14ac:dyDescent="0.2">
      <c r="B406" s="62" t="s">
        <v>638</v>
      </c>
      <c r="C406" s="63"/>
      <c r="D406" s="55" t="s">
        <v>1587</v>
      </c>
      <c r="E406" s="61" t="s">
        <v>639</v>
      </c>
    </row>
    <row r="407" spans="2:6" x14ac:dyDescent="0.2">
      <c r="C407" s="63" t="s">
        <v>640</v>
      </c>
      <c r="D407" s="55" t="s">
        <v>1587</v>
      </c>
      <c r="F407" s="1" t="s">
        <v>639</v>
      </c>
    </row>
    <row r="408" spans="2:6" x14ac:dyDescent="0.2">
      <c r="B408" s="62" t="s">
        <v>641</v>
      </c>
      <c r="C408" s="63"/>
      <c r="D408" s="55" t="s">
        <v>1587</v>
      </c>
      <c r="E408" s="61" t="s">
        <v>2361</v>
      </c>
    </row>
    <row r="409" spans="2:6" x14ac:dyDescent="0.2">
      <c r="C409" s="63" t="s">
        <v>2362</v>
      </c>
      <c r="D409" s="55" t="s">
        <v>1587</v>
      </c>
      <c r="F409" s="1" t="s">
        <v>2361</v>
      </c>
    </row>
    <row r="410" spans="2:6" x14ac:dyDescent="0.2">
      <c r="B410" s="62" t="s">
        <v>2363</v>
      </c>
      <c r="C410" s="63"/>
      <c r="D410" s="55" t="s">
        <v>1587</v>
      </c>
      <c r="E410" s="61" t="s">
        <v>2364</v>
      </c>
    </row>
    <row r="411" spans="2:6" x14ac:dyDescent="0.2">
      <c r="C411" s="63" t="s">
        <v>2365</v>
      </c>
      <c r="D411" s="55" t="s">
        <v>1587</v>
      </c>
      <c r="F411" s="1" t="s">
        <v>2364</v>
      </c>
    </row>
    <row r="412" spans="2:6" x14ac:dyDescent="0.2">
      <c r="B412" s="62" t="s">
        <v>2366</v>
      </c>
      <c r="C412" s="63"/>
      <c r="D412" s="55" t="s">
        <v>1587</v>
      </c>
      <c r="E412" s="61" t="s">
        <v>2367</v>
      </c>
    </row>
    <row r="413" spans="2:6" x14ac:dyDescent="0.2">
      <c r="C413" s="63" t="s">
        <v>2368</v>
      </c>
      <c r="D413" s="55" t="s">
        <v>1587</v>
      </c>
      <c r="F413" s="1" t="s">
        <v>2367</v>
      </c>
    </row>
    <row r="414" spans="2:6" x14ac:dyDescent="0.2">
      <c r="B414" s="62" t="s">
        <v>2369</v>
      </c>
      <c r="C414" s="63"/>
      <c r="D414" s="55" t="s">
        <v>1587</v>
      </c>
      <c r="E414" s="61" t="s">
        <v>2370</v>
      </c>
    </row>
    <row r="415" spans="2:6" x14ac:dyDescent="0.2">
      <c r="C415" s="63" t="s">
        <v>2371</v>
      </c>
      <c r="D415" s="55" t="s">
        <v>1587</v>
      </c>
      <c r="F415" s="1" t="s">
        <v>2372</v>
      </c>
    </row>
    <row r="416" spans="2:6" x14ac:dyDescent="0.2">
      <c r="C416" s="63" t="s">
        <v>2373</v>
      </c>
      <c r="D416" s="55" t="s">
        <v>1587</v>
      </c>
      <c r="F416" s="1" t="s">
        <v>2374</v>
      </c>
    </row>
    <row r="417" spans="2:6" x14ac:dyDescent="0.2">
      <c r="C417" s="63" t="s">
        <v>2375</v>
      </c>
      <c r="D417" s="55" t="s">
        <v>1587</v>
      </c>
      <c r="F417" s="1" t="s">
        <v>2376</v>
      </c>
    </row>
    <row r="418" spans="2:6" x14ac:dyDescent="0.2">
      <c r="C418" s="63" t="s">
        <v>2377</v>
      </c>
      <c r="D418" s="55" t="s">
        <v>1587</v>
      </c>
      <c r="F418" s="1" t="s">
        <v>2378</v>
      </c>
    </row>
    <row r="419" spans="2:6" x14ac:dyDescent="0.2">
      <c r="C419" s="63" t="s">
        <v>2379</v>
      </c>
      <c r="D419" s="55" t="s">
        <v>1587</v>
      </c>
      <c r="F419" s="1" t="s">
        <v>2380</v>
      </c>
    </row>
    <row r="420" spans="2:6" x14ac:dyDescent="0.2">
      <c r="C420" s="63" t="s">
        <v>2381</v>
      </c>
      <c r="D420" s="55" t="s">
        <v>1587</v>
      </c>
      <c r="F420" s="1" t="s">
        <v>2382</v>
      </c>
    </row>
    <row r="421" spans="2:6" x14ac:dyDescent="0.2">
      <c r="B421" s="62" t="s">
        <v>2383</v>
      </c>
      <c r="C421" s="63"/>
      <c r="D421" s="55" t="s">
        <v>1587</v>
      </c>
      <c r="E421" s="61" t="s">
        <v>2384</v>
      </c>
    </row>
    <row r="422" spans="2:6" x14ac:dyDescent="0.2">
      <c r="C422" s="63" t="s">
        <v>2385</v>
      </c>
      <c r="D422" s="55" t="s">
        <v>1587</v>
      </c>
      <c r="F422" s="1" t="s">
        <v>2384</v>
      </c>
    </row>
    <row r="423" spans="2:6" x14ac:dyDescent="0.2">
      <c r="C423" s="63" t="s">
        <v>2386</v>
      </c>
      <c r="D423" s="55" t="s">
        <v>1587</v>
      </c>
      <c r="F423" s="1" t="s">
        <v>2791</v>
      </c>
    </row>
    <row r="424" spans="2:6" x14ac:dyDescent="0.2">
      <c r="C424" s="63" t="s">
        <v>2387</v>
      </c>
      <c r="D424" s="55" t="s">
        <v>1587</v>
      </c>
      <c r="F424" s="1" t="s">
        <v>2792</v>
      </c>
    </row>
    <row r="425" spans="2:6" x14ac:dyDescent="0.2">
      <c r="C425" s="63" t="s">
        <v>2388</v>
      </c>
      <c r="D425" s="55" t="s">
        <v>1587</v>
      </c>
      <c r="F425" s="1" t="s">
        <v>2793</v>
      </c>
    </row>
    <row r="426" spans="2:6" x14ac:dyDescent="0.2">
      <c r="B426" s="62" t="s">
        <v>2389</v>
      </c>
      <c r="C426" s="63"/>
      <c r="D426" s="55" t="s">
        <v>1587</v>
      </c>
      <c r="E426" s="61" t="s">
        <v>2390</v>
      </c>
    </row>
    <row r="427" spans="2:6" x14ac:dyDescent="0.2">
      <c r="C427" s="63" t="s">
        <v>2391</v>
      </c>
      <c r="D427" s="55" t="s">
        <v>1587</v>
      </c>
      <c r="F427" s="1" t="s">
        <v>2390</v>
      </c>
    </row>
    <row r="428" spans="2:6" x14ac:dyDescent="0.2">
      <c r="B428" s="62" t="s">
        <v>2392</v>
      </c>
      <c r="C428" s="63"/>
      <c r="D428" s="55" t="s">
        <v>1587</v>
      </c>
      <c r="E428" s="61" t="s">
        <v>2393</v>
      </c>
    </row>
    <row r="429" spans="2:6" x14ac:dyDescent="0.2">
      <c r="C429" s="63" t="s">
        <v>2394</v>
      </c>
      <c r="D429" s="55" t="s">
        <v>1587</v>
      </c>
      <c r="F429" s="1" t="s">
        <v>2393</v>
      </c>
    </row>
    <row r="430" spans="2:6" x14ac:dyDescent="0.2">
      <c r="B430" s="62" t="s">
        <v>2395</v>
      </c>
      <c r="C430" s="63"/>
      <c r="D430" s="55" t="s">
        <v>1587</v>
      </c>
      <c r="E430" s="61" t="s">
        <v>2396</v>
      </c>
    </row>
    <row r="431" spans="2:6" x14ac:dyDescent="0.2">
      <c r="C431" s="63" t="s">
        <v>2397</v>
      </c>
      <c r="D431" s="55" t="s">
        <v>1587</v>
      </c>
      <c r="F431" s="1" t="s">
        <v>2396</v>
      </c>
    </row>
    <row r="432" spans="2:6" x14ac:dyDescent="0.2">
      <c r="B432" s="62" t="s">
        <v>2398</v>
      </c>
      <c r="C432" s="63"/>
      <c r="D432" s="55" t="s">
        <v>1587</v>
      </c>
      <c r="E432" s="61" t="s">
        <v>2399</v>
      </c>
    </row>
    <row r="433" spans="2:6" x14ac:dyDescent="0.2">
      <c r="C433" s="63" t="s">
        <v>2400</v>
      </c>
      <c r="D433" s="55" t="s">
        <v>1587</v>
      </c>
      <c r="F433" s="1" t="s">
        <v>2399</v>
      </c>
    </row>
    <row r="434" spans="2:6" x14ac:dyDescent="0.2">
      <c r="B434" s="62" t="s">
        <v>2401</v>
      </c>
      <c r="C434" s="63"/>
      <c r="D434" s="55" t="s">
        <v>1587</v>
      </c>
      <c r="E434" s="61" t="s">
        <v>2402</v>
      </c>
    </row>
    <row r="435" spans="2:6" x14ac:dyDescent="0.2">
      <c r="C435" s="63" t="s">
        <v>2403</v>
      </c>
      <c r="D435" s="55" t="s">
        <v>1587</v>
      </c>
      <c r="F435" s="1" t="s">
        <v>2402</v>
      </c>
    </row>
    <row r="436" spans="2:6" x14ac:dyDescent="0.2">
      <c r="B436" s="62" t="s">
        <v>2404</v>
      </c>
      <c r="C436" s="63"/>
      <c r="D436" s="55" t="s">
        <v>1587</v>
      </c>
      <c r="E436" s="61" t="s">
        <v>2405</v>
      </c>
    </row>
    <row r="437" spans="2:6" x14ac:dyDescent="0.2">
      <c r="C437" s="63" t="s">
        <v>2406</v>
      </c>
      <c r="D437" s="55" t="s">
        <v>1587</v>
      </c>
      <c r="F437" s="1" t="s">
        <v>2405</v>
      </c>
    </row>
    <row r="438" spans="2:6" x14ac:dyDescent="0.2">
      <c r="B438" s="62" t="s">
        <v>2407</v>
      </c>
      <c r="C438" s="63"/>
      <c r="D438" s="55" t="s">
        <v>1587</v>
      </c>
      <c r="E438" s="61" t="s">
        <v>2408</v>
      </c>
    </row>
    <row r="439" spans="2:6" x14ac:dyDescent="0.2">
      <c r="C439" s="63" t="s">
        <v>2409</v>
      </c>
      <c r="D439" s="55" t="s">
        <v>1587</v>
      </c>
      <c r="F439" s="1" t="s">
        <v>2408</v>
      </c>
    </row>
    <row r="440" spans="2:6" x14ac:dyDescent="0.2">
      <c r="B440" s="62" t="s">
        <v>2410</v>
      </c>
      <c r="C440" s="63"/>
      <c r="D440" s="55" t="s">
        <v>1587</v>
      </c>
      <c r="E440" s="61" t="s">
        <v>2411</v>
      </c>
    </row>
    <row r="441" spans="2:6" x14ac:dyDescent="0.2">
      <c r="C441" s="63" t="s">
        <v>2412</v>
      </c>
      <c r="D441" s="55" t="s">
        <v>1587</v>
      </c>
      <c r="F441" s="1" t="s">
        <v>2411</v>
      </c>
    </row>
    <row r="442" spans="2:6" x14ac:dyDescent="0.2">
      <c r="B442" s="62" t="s">
        <v>2413</v>
      </c>
      <c r="C442" s="63"/>
      <c r="D442" s="55" t="s">
        <v>1587</v>
      </c>
      <c r="E442" s="61" t="s">
        <v>2414</v>
      </c>
    </row>
    <row r="443" spans="2:6" x14ac:dyDescent="0.2">
      <c r="C443" s="63" t="s">
        <v>2415</v>
      </c>
      <c r="D443" s="55" t="s">
        <v>1587</v>
      </c>
      <c r="F443" s="1" t="s">
        <v>2414</v>
      </c>
    </row>
    <row r="444" spans="2:6" x14ac:dyDescent="0.2">
      <c r="B444" s="62" t="s">
        <v>2416</v>
      </c>
      <c r="C444" s="63"/>
      <c r="D444" s="55" t="s">
        <v>1587</v>
      </c>
      <c r="E444" s="61" t="s">
        <v>2417</v>
      </c>
    </row>
    <row r="445" spans="2:6" x14ac:dyDescent="0.2">
      <c r="C445" s="63" t="s">
        <v>2418</v>
      </c>
      <c r="D445" s="55" t="s">
        <v>1587</v>
      </c>
      <c r="F445" s="1" t="s">
        <v>2417</v>
      </c>
    </row>
    <row r="446" spans="2:6" x14ac:dyDescent="0.2">
      <c r="B446" s="62" t="s">
        <v>2419</v>
      </c>
      <c r="C446" s="63"/>
      <c r="D446" s="55" t="s">
        <v>1587</v>
      </c>
      <c r="E446" s="61" t="s">
        <v>2420</v>
      </c>
    </row>
    <row r="447" spans="2:6" x14ac:dyDescent="0.2">
      <c r="C447" s="63" t="s">
        <v>2421</v>
      </c>
      <c r="D447" s="55" t="s">
        <v>1587</v>
      </c>
      <c r="F447" s="1" t="s">
        <v>2420</v>
      </c>
    </row>
    <row r="448" spans="2:6" x14ac:dyDescent="0.2">
      <c r="B448" s="62" t="s">
        <v>2422</v>
      </c>
      <c r="C448" s="63"/>
      <c r="D448" s="55" t="s">
        <v>1587</v>
      </c>
      <c r="E448" s="61" t="s">
        <v>2423</v>
      </c>
    </row>
    <row r="449" spans="2:6" x14ac:dyDescent="0.2">
      <c r="C449" s="63" t="s">
        <v>2424</v>
      </c>
      <c r="D449" s="55" t="s">
        <v>1587</v>
      </c>
      <c r="F449" s="1" t="s">
        <v>2423</v>
      </c>
    </row>
    <row r="450" spans="2:6" x14ac:dyDescent="0.2">
      <c r="B450" s="62" t="s">
        <v>2425</v>
      </c>
      <c r="C450" s="63"/>
      <c r="D450" s="55" t="s">
        <v>1587</v>
      </c>
      <c r="E450" s="61" t="s">
        <v>2426</v>
      </c>
    </row>
    <row r="451" spans="2:6" x14ac:dyDescent="0.2">
      <c r="C451" s="63" t="s">
        <v>2427</v>
      </c>
      <c r="D451" s="55" t="s">
        <v>1587</v>
      </c>
      <c r="F451" s="1" t="s">
        <v>2426</v>
      </c>
    </row>
    <row r="452" spans="2:6" x14ac:dyDescent="0.2">
      <c r="B452" s="62" t="s">
        <v>2428</v>
      </c>
      <c r="C452" s="63"/>
      <c r="D452" s="55" t="s">
        <v>1587</v>
      </c>
      <c r="E452" s="61" t="s">
        <v>2429</v>
      </c>
    </row>
    <row r="453" spans="2:6" x14ac:dyDescent="0.2">
      <c r="C453" s="63" t="s">
        <v>2430</v>
      </c>
      <c r="D453" s="55" t="s">
        <v>1587</v>
      </c>
      <c r="F453" s="1" t="s">
        <v>2429</v>
      </c>
    </row>
    <row r="454" spans="2:6" x14ac:dyDescent="0.2">
      <c r="B454" s="62" t="s">
        <v>2431</v>
      </c>
      <c r="C454" s="63"/>
      <c r="D454" s="55" t="s">
        <v>1587</v>
      </c>
      <c r="E454" s="61" t="s">
        <v>2432</v>
      </c>
    </row>
    <row r="455" spans="2:6" x14ac:dyDescent="0.2">
      <c r="C455" s="63" t="s">
        <v>2433</v>
      </c>
      <c r="D455" s="55" t="s">
        <v>1587</v>
      </c>
      <c r="F455" s="1" t="s">
        <v>2432</v>
      </c>
    </row>
    <row r="456" spans="2:6" x14ac:dyDescent="0.2">
      <c r="B456" s="62" t="s">
        <v>2434</v>
      </c>
      <c r="C456" s="63"/>
      <c r="D456" s="55" t="s">
        <v>1587</v>
      </c>
      <c r="E456" s="61" t="s">
        <v>2435</v>
      </c>
    </row>
    <row r="457" spans="2:6" x14ac:dyDescent="0.2">
      <c r="C457" s="63" t="s">
        <v>2436</v>
      </c>
      <c r="D457" s="55" t="s">
        <v>1587</v>
      </c>
      <c r="F457" s="1" t="s">
        <v>2435</v>
      </c>
    </row>
    <row r="458" spans="2:6" x14ac:dyDescent="0.2">
      <c r="B458" s="62" t="s">
        <v>2437</v>
      </c>
      <c r="C458" s="63"/>
      <c r="D458" s="55" t="s">
        <v>1587</v>
      </c>
      <c r="E458" s="61" t="s">
        <v>2438</v>
      </c>
    </row>
    <row r="459" spans="2:6" x14ac:dyDescent="0.2">
      <c r="C459" s="63" t="s">
        <v>2439</v>
      </c>
      <c r="D459" s="55" t="s">
        <v>1587</v>
      </c>
      <c r="F459" s="1" t="s">
        <v>2438</v>
      </c>
    </row>
    <row r="460" spans="2:6" x14ac:dyDescent="0.2">
      <c r="B460" s="62" t="s">
        <v>2440</v>
      </c>
      <c r="C460" s="63"/>
      <c r="D460" s="55" t="s">
        <v>1587</v>
      </c>
      <c r="E460" s="61" t="s">
        <v>893</v>
      </c>
    </row>
    <row r="461" spans="2:6" x14ac:dyDescent="0.2">
      <c r="C461" s="63" t="s">
        <v>2441</v>
      </c>
      <c r="D461" s="55" t="s">
        <v>1587</v>
      </c>
      <c r="F461" s="1" t="s">
        <v>893</v>
      </c>
    </row>
    <row r="462" spans="2:6" x14ac:dyDescent="0.2">
      <c r="B462" s="62" t="s">
        <v>2442</v>
      </c>
      <c r="C462" s="63"/>
      <c r="D462" s="55" t="s">
        <v>1587</v>
      </c>
      <c r="E462" s="61" t="s">
        <v>894</v>
      </c>
    </row>
    <row r="463" spans="2:6" x14ac:dyDescent="0.2">
      <c r="C463" s="63" t="s">
        <v>2443</v>
      </c>
      <c r="D463" s="55" t="s">
        <v>1587</v>
      </c>
      <c r="F463" s="1" t="s">
        <v>894</v>
      </c>
    </row>
    <row r="464" spans="2:6" x14ac:dyDescent="0.2">
      <c r="B464" s="62" t="s">
        <v>2444</v>
      </c>
      <c r="C464" s="63"/>
      <c r="D464" s="55" t="s">
        <v>1587</v>
      </c>
      <c r="E464" s="61" t="s">
        <v>895</v>
      </c>
    </row>
    <row r="465" spans="1:8" x14ac:dyDescent="0.2">
      <c r="C465" s="63" t="s">
        <v>2445</v>
      </c>
      <c r="D465" s="55" t="s">
        <v>1587</v>
      </c>
      <c r="F465" s="1" t="s">
        <v>895</v>
      </c>
    </row>
    <row r="466" spans="1:8" x14ac:dyDescent="0.2">
      <c r="B466" s="62" t="s">
        <v>2446</v>
      </c>
      <c r="C466" s="63"/>
      <c r="D466" s="55" t="s">
        <v>1587</v>
      </c>
      <c r="E466" s="61" t="s">
        <v>896</v>
      </c>
    </row>
    <row r="467" spans="1:8" x14ac:dyDescent="0.2">
      <c r="C467" s="63" t="s">
        <v>2447</v>
      </c>
      <c r="D467" s="55" t="s">
        <v>1587</v>
      </c>
      <c r="F467" s="1" t="s">
        <v>896</v>
      </c>
    </row>
    <row r="468" spans="1:8" x14ac:dyDescent="0.2">
      <c r="B468" s="62" t="s">
        <v>2448</v>
      </c>
      <c r="C468" s="63"/>
      <c r="D468" s="55" t="s">
        <v>1587</v>
      </c>
      <c r="E468" s="61" t="s">
        <v>897</v>
      </c>
    </row>
    <row r="469" spans="1:8" x14ac:dyDescent="0.2">
      <c r="C469" s="63" t="s">
        <v>2449</v>
      </c>
      <c r="D469" s="55" t="s">
        <v>1587</v>
      </c>
      <c r="F469" s="1" t="s">
        <v>2450</v>
      </c>
    </row>
    <row r="470" spans="1:8" x14ac:dyDescent="0.2">
      <c r="B470" s="62" t="s">
        <v>2451</v>
      </c>
      <c r="C470" s="63"/>
      <c r="D470" s="55" t="s">
        <v>1587</v>
      </c>
      <c r="E470" s="61" t="s">
        <v>898</v>
      </c>
    </row>
    <row r="471" spans="1:8" x14ac:dyDescent="0.2">
      <c r="C471" s="63" t="s">
        <v>2452</v>
      </c>
      <c r="D471" s="55" t="s">
        <v>1587</v>
      </c>
      <c r="F471" s="1" t="s">
        <v>898</v>
      </c>
    </row>
    <row r="472" spans="1:8" x14ac:dyDescent="0.2">
      <c r="B472" s="62" t="s">
        <v>2453</v>
      </c>
      <c r="C472" s="63"/>
      <c r="D472" s="55" t="s">
        <v>1587</v>
      </c>
      <c r="E472" s="61" t="s">
        <v>3133</v>
      </c>
    </row>
    <row r="473" spans="1:8" x14ac:dyDescent="0.2">
      <c r="C473" s="63" t="s">
        <v>2454</v>
      </c>
      <c r="D473" s="55" t="s">
        <v>1587</v>
      </c>
      <c r="F473" s="1" t="s">
        <v>3133</v>
      </c>
    </row>
    <row r="474" spans="1:8" x14ac:dyDescent="0.2">
      <c r="B474" s="62" t="s">
        <v>2455</v>
      </c>
      <c r="C474" s="63"/>
      <c r="D474" s="55" t="s">
        <v>1587</v>
      </c>
      <c r="E474" s="61" t="s">
        <v>2456</v>
      </c>
    </row>
    <row r="475" spans="1:8" x14ac:dyDescent="0.2">
      <c r="C475" s="63" t="s">
        <v>2457</v>
      </c>
      <c r="D475" s="55" t="s">
        <v>1587</v>
      </c>
      <c r="F475" s="1" t="s">
        <v>2456</v>
      </c>
    </row>
    <row r="476" spans="1:8" x14ac:dyDescent="0.2">
      <c r="A476" s="64" t="s">
        <v>2458</v>
      </c>
      <c r="C476" s="63"/>
      <c r="D476" s="55" t="s">
        <v>2459</v>
      </c>
      <c r="H476" s="83" t="s">
        <v>2566</v>
      </c>
    </row>
    <row r="477" spans="1:8" x14ac:dyDescent="0.2">
      <c r="B477" s="62" t="s">
        <v>2460</v>
      </c>
      <c r="C477" s="63"/>
      <c r="D477" s="55" t="s">
        <v>1587</v>
      </c>
      <c r="E477" s="61" t="s">
        <v>3134</v>
      </c>
    </row>
    <row r="478" spans="1:8" x14ac:dyDescent="0.2">
      <c r="C478" s="63" t="s">
        <v>2461</v>
      </c>
      <c r="D478" s="55" t="s">
        <v>1587</v>
      </c>
      <c r="F478" s="1" t="s">
        <v>2192</v>
      </c>
    </row>
    <row r="479" spans="1:8" x14ac:dyDescent="0.2">
      <c r="B479" s="62" t="s">
        <v>2193</v>
      </c>
      <c r="C479" s="63"/>
      <c r="D479" s="55" t="s">
        <v>1587</v>
      </c>
      <c r="E479" s="61" t="s">
        <v>2194</v>
      </c>
    </row>
    <row r="480" spans="1:8" x14ac:dyDescent="0.2">
      <c r="C480" s="63" t="s">
        <v>2195</v>
      </c>
      <c r="D480" s="55" t="s">
        <v>1587</v>
      </c>
      <c r="F480" s="1" t="s">
        <v>2196</v>
      </c>
    </row>
    <row r="481" spans="2:6" x14ac:dyDescent="0.2">
      <c r="B481" s="62" t="s">
        <v>2197</v>
      </c>
      <c r="C481" s="63"/>
      <c r="D481" s="55" t="s">
        <v>1587</v>
      </c>
      <c r="E481" s="61" t="s">
        <v>2198</v>
      </c>
    </row>
    <row r="482" spans="2:6" x14ac:dyDescent="0.2">
      <c r="C482" s="63" t="s">
        <v>2199</v>
      </c>
      <c r="D482" s="55" t="s">
        <v>1587</v>
      </c>
      <c r="F482" s="1" t="s">
        <v>2200</v>
      </c>
    </row>
    <row r="483" spans="2:6" x14ac:dyDescent="0.2">
      <c r="B483" s="62" t="s">
        <v>2201</v>
      </c>
      <c r="C483" s="63"/>
      <c r="D483" s="55" t="s">
        <v>1587</v>
      </c>
      <c r="E483" s="61" t="s">
        <v>2202</v>
      </c>
    </row>
    <row r="484" spans="2:6" x14ac:dyDescent="0.2">
      <c r="C484" s="63" t="s">
        <v>2203</v>
      </c>
      <c r="D484" s="55" t="s">
        <v>1587</v>
      </c>
      <c r="F484" s="1" t="s">
        <v>2204</v>
      </c>
    </row>
    <row r="485" spans="2:6" x14ac:dyDescent="0.2">
      <c r="C485" s="63" t="s">
        <v>2205</v>
      </c>
      <c r="D485" s="55" t="s">
        <v>1587</v>
      </c>
      <c r="F485" s="1" t="s">
        <v>2206</v>
      </c>
    </row>
    <row r="486" spans="2:6" x14ac:dyDescent="0.2">
      <c r="C486" s="63" t="s">
        <v>2207</v>
      </c>
      <c r="D486" s="55" t="s">
        <v>1587</v>
      </c>
      <c r="F486" s="1" t="s">
        <v>2794</v>
      </c>
    </row>
    <row r="487" spans="2:6" x14ac:dyDescent="0.2">
      <c r="C487" s="63" t="s">
        <v>2208</v>
      </c>
      <c r="D487" s="55" t="s">
        <v>1587</v>
      </c>
      <c r="F487" s="1" t="s">
        <v>2209</v>
      </c>
    </row>
    <row r="488" spans="2:6" x14ac:dyDescent="0.2">
      <c r="B488" s="62" t="s">
        <v>2210</v>
      </c>
      <c r="C488" s="63"/>
      <c r="D488" s="55" t="s">
        <v>1587</v>
      </c>
      <c r="E488" s="61" t="s">
        <v>2211</v>
      </c>
    </row>
    <row r="489" spans="2:6" x14ac:dyDescent="0.2">
      <c r="C489" s="63" t="s">
        <v>2212</v>
      </c>
      <c r="D489" s="55" t="s">
        <v>1587</v>
      </c>
      <c r="F489" s="1" t="s">
        <v>709</v>
      </c>
    </row>
    <row r="490" spans="2:6" x14ac:dyDescent="0.2">
      <c r="C490" s="63" t="s">
        <v>710</v>
      </c>
      <c r="D490" s="55" t="s">
        <v>1587</v>
      </c>
      <c r="F490" s="1" t="s">
        <v>711</v>
      </c>
    </row>
    <row r="491" spans="2:6" x14ac:dyDescent="0.2">
      <c r="C491" s="63" t="s">
        <v>712</v>
      </c>
      <c r="D491" s="55" t="s">
        <v>1587</v>
      </c>
      <c r="F491" s="1" t="s">
        <v>713</v>
      </c>
    </row>
    <row r="492" spans="2:6" x14ac:dyDescent="0.2">
      <c r="C492" s="63" t="s">
        <v>714</v>
      </c>
      <c r="D492" s="55" t="s">
        <v>1587</v>
      </c>
      <c r="F492" s="1" t="s">
        <v>715</v>
      </c>
    </row>
    <row r="493" spans="2:6" x14ac:dyDescent="0.2">
      <c r="C493" s="63" t="s">
        <v>716</v>
      </c>
      <c r="D493" s="55" t="s">
        <v>1587</v>
      </c>
      <c r="F493" s="1" t="s">
        <v>717</v>
      </c>
    </row>
    <row r="494" spans="2:6" x14ac:dyDescent="0.2">
      <c r="B494" s="62" t="s">
        <v>718</v>
      </c>
      <c r="C494" s="63"/>
      <c r="D494" s="55" t="s">
        <v>1587</v>
      </c>
      <c r="E494" s="61" t="s">
        <v>719</v>
      </c>
    </row>
    <row r="495" spans="2:6" x14ac:dyDescent="0.2">
      <c r="C495" s="63" t="s">
        <v>720</v>
      </c>
      <c r="D495" s="55" t="s">
        <v>1587</v>
      </c>
      <c r="F495" s="1" t="s">
        <v>1866</v>
      </c>
    </row>
    <row r="496" spans="2:6" x14ac:dyDescent="0.2">
      <c r="C496" s="63" t="s">
        <v>1867</v>
      </c>
      <c r="D496" s="55" t="s">
        <v>1587</v>
      </c>
      <c r="F496" s="1" t="s">
        <v>2643</v>
      </c>
    </row>
    <row r="497" spans="2:6" x14ac:dyDescent="0.2">
      <c r="C497" s="63" t="s">
        <v>2644</v>
      </c>
      <c r="D497" s="55" t="s">
        <v>1587</v>
      </c>
      <c r="F497" s="1" t="s">
        <v>2645</v>
      </c>
    </row>
    <row r="498" spans="2:6" x14ac:dyDescent="0.2">
      <c r="C498" s="63" t="s">
        <v>2646</v>
      </c>
      <c r="D498" s="55" t="s">
        <v>1587</v>
      </c>
      <c r="F498" s="1" t="s">
        <v>2647</v>
      </c>
    </row>
    <row r="499" spans="2:6" x14ac:dyDescent="0.2">
      <c r="C499" s="63" t="s">
        <v>2648</v>
      </c>
      <c r="D499" s="55" t="s">
        <v>1587</v>
      </c>
      <c r="F499" s="1" t="s">
        <v>2649</v>
      </c>
    </row>
    <row r="500" spans="2:6" x14ac:dyDescent="0.2">
      <c r="C500" s="63" t="s">
        <v>2650</v>
      </c>
      <c r="D500" s="55" t="s">
        <v>1587</v>
      </c>
      <c r="F500" s="1" t="s">
        <v>2651</v>
      </c>
    </row>
    <row r="501" spans="2:6" x14ac:dyDescent="0.2">
      <c r="C501" s="63" t="s">
        <v>2652</v>
      </c>
      <c r="D501" s="55" t="s">
        <v>1587</v>
      </c>
      <c r="F501" s="1" t="s">
        <v>2653</v>
      </c>
    </row>
    <row r="502" spans="2:6" x14ac:dyDescent="0.2">
      <c r="B502" s="62" t="s">
        <v>2632</v>
      </c>
      <c r="C502" s="63"/>
      <c r="D502" s="55" t="s">
        <v>1587</v>
      </c>
      <c r="E502" s="61" t="s">
        <v>2633</v>
      </c>
    </row>
    <row r="503" spans="2:6" x14ac:dyDescent="0.2">
      <c r="C503" s="63" t="s">
        <v>2634</v>
      </c>
      <c r="D503" s="55" t="s">
        <v>1587</v>
      </c>
      <c r="F503" s="1" t="s">
        <v>2635</v>
      </c>
    </row>
    <row r="504" spans="2:6" x14ac:dyDescent="0.2">
      <c r="C504" s="63" t="s">
        <v>2636</v>
      </c>
      <c r="D504" s="55" t="s">
        <v>1587</v>
      </c>
      <c r="F504" s="1" t="s">
        <v>2637</v>
      </c>
    </row>
    <row r="505" spans="2:6" x14ac:dyDescent="0.2">
      <c r="C505" s="63" t="s">
        <v>2638</v>
      </c>
      <c r="D505" s="55" t="s">
        <v>1587</v>
      </c>
      <c r="F505" s="1" t="s">
        <v>2795</v>
      </c>
    </row>
    <row r="506" spans="2:6" x14ac:dyDescent="0.2">
      <c r="C506" s="63" t="s">
        <v>2639</v>
      </c>
      <c r="D506" s="55" t="s">
        <v>1587</v>
      </c>
      <c r="F506" s="1" t="s">
        <v>2796</v>
      </c>
    </row>
    <row r="507" spans="2:6" x14ac:dyDescent="0.2">
      <c r="C507" s="63" t="s">
        <v>2640</v>
      </c>
      <c r="D507" s="55" t="s">
        <v>1587</v>
      </c>
      <c r="F507" s="1" t="s">
        <v>2641</v>
      </c>
    </row>
    <row r="508" spans="2:6" x14ac:dyDescent="0.2">
      <c r="B508" s="62" t="s">
        <v>2642</v>
      </c>
      <c r="C508" s="63"/>
      <c r="D508" s="55" t="s">
        <v>1587</v>
      </c>
      <c r="E508" s="61" t="s">
        <v>2619</v>
      </c>
    </row>
    <row r="509" spans="2:6" x14ac:dyDescent="0.2">
      <c r="C509" s="63" t="s">
        <v>2620</v>
      </c>
      <c r="D509" s="55" t="s">
        <v>1587</v>
      </c>
      <c r="F509" s="1" t="s">
        <v>2621</v>
      </c>
    </row>
    <row r="510" spans="2:6" x14ac:dyDescent="0.2">
      <c r="C510" s="63" t="s">
        <v>2622</v>
      </c>
      <c r="D510" s="55" t="s">
        <v>1587</v>
      </c>
      <c r="F510" s="1" t="s">
        <v>2623</v>
      </c>
    </row>
    <row r="511" spans="2:6" x14ac:dyDescent="0.2">
      <c r="C511" s="63" t="s">
        <v>2624</v>
      </c>
      <c r="D511" s="55" t="s">
        <v>1587</v>
      </c>
      <c r="F511" s="1" t="s">
        <v>2797</v>
      </c>
    </row>
    <row r="512" spans="2:6" x14ac:dyDescent="0.2">
      <c r="C512" s="63" t="s">
        <v>2625</v>
      </c>
      <c r="D512" s="55" t="s">
        <v>1587</v>
      </c>
      <c r="F512" s="1" t="s">
        <v>2626</v>
      </c>
    </row>
    <row r="513" spans="2:6" x14ac:dyDescent="0.2">
      <c r="C513" s="63" t="s">
        <v>2627</v>
      </c>
      <c r="D513" s="55" t="s">
        <v>1587</v>
      </c>
      <c r="F513" s="1" t="s">
        <v>422</v>
      </c>
    </row>
    <row r="514" spans="2:6" x14ac:dyDescent="0.2">
      <c r="B514" s="62" t="s">
        <v>423</v>
      </c>
      <c r="C514" s="63"/>
      <c r="D514" s="55" t="s">
        <v>1587</v>
      </c>
      <c r="E514" s="61" t="s">
        <v>424</v>
      </c>
    </row>
    <row r="515" spans="2:6" x14ac:dyDescent="0.2">
      <c r="C515" s="63" t="s">
        <v>425</v>
      </c>
      <c r="D515" s="55" t="s">
        <v>1587</v>
      </c>
      <c r="F515" s="1" t="s">
        <v>426</v>
      </c>
    </row>
    <row r="516" spans="2:6" x14ac:dyDescent="0.2">
      <c r="C516" s="63" t="s">
        <v>427</v>
      </c>
      <c r="D516" s="55" t="s">
        <v>1587</v>
      </c>
      <c r="F516" s="1" t="s">
        <v>428</v>
      </c>
    </row>
    <row r="517" spans="2:6" x14ac:dyDescent="0.2">
      <c r="C517" s="63" t="s">
        <v>429</v>
      </c>
      <c r="D517" s="55" t="s">
        <v>1587</v>
      </c>
      <c r="F517" s="1" t="s">
        <v>430</v>
      </c>
    </row>
    <row r="518" spans="2:6" x14ac:dyDescent="0.2">
      <c r="C518" s="63" t="s">
        <v>431</v>
      </c>
      <c r="D518" s="55" t="s">
        <v>1587</v>
      </c>
      <c r="F518" s="1" t="s">
        <v>432</v>
      </c>
    </row>
    <row r="519" spans="2:6" x14ac:dyDescent="0.2">
      <c r="B519" s="62" t="s">
        <v>433</v>
      </c>
      <c r="C519" s="63"/>
      <c r="D519" s="55" t="s">
        <v>1587</v>
      </c>
      <c r="E519" s="61" t="s">
        <v>434</v>
      </c>
    </row>
    <row r="520" spans="2:6" x14ac:dyDescent="0.2">
      <c r="C520" s="63" t="s">
        <v>435</v>
      </c>
      <c r="D520" s="55" t="s">
        <v>1587</v>
      </c>
      <c r="F520" s="1" t="s">
        <v>436</v>
      </c>
    </row>
    <row r="521" spans="2:6" x14ac:dyDescent="0.2">
      <c r="C521" s="63" t="s">
        <v>437</v>
      </c>
      <c r="D521" s="55" t="s">
        <v>1587</v>
      </c>
      <c r="F521" s="1" t="s">
        <v>438</v>
      </c>
    </row>
    <row r="522" spans="2:6" x14ac:dyDescent="0.2">
      <c r="C522" s="63" t="s">
        <v>439</v>
      </c>
      <c r="D522" s="55" t="s">
        <v>1587</v>
      </c>
      <c r="F522" s="1" t="s">
        <v>440</v>
      </c>
    </row>
    <row r="523" spans="2:6" x14ac:dyDescent="0.2">
      <c r="B523" s="62" t="s">
        <v>441</v>
      </c>
      <c r="C523" s="63"/>
      <c r="D523" s="55" t="s">
        <v>1587</v>
      </c>
      <c r="E523" s="61" t="s">
        <v>442</v>
      </c>
    </row>
    <row r="524" spans="2:6" x14ac:dyDescent="0.2">
      <c r="C524" s="63" t="s">
        <v>443</v>
      </c>
      <c r="D524" s="55" t="s">
        <v>1587</v>
      </c>
      <c r="F524" s="1" t="s">
        <v>444</v>
      </c>
    </row>
    <row r="525" spans="2:6" x14ac:dyDescent="0.2">
      <c r="B525" s="62" t="s">
        <v>445</v>
      </c>
      <c r="C525" s="63"/>
      <c r="D525" s="55" t="s">
        <v>1587</v>
      </c>
      <c r="E525" s="61" t="s">
        <v>446</v>
      </c>
    </row>
    <row r="526" spans="2:6" x14ac:dyDescent="0.2">
      <c r="C526" s="63" t="s">
        <v>447</v>
      </c>
      <c r="D526" s="55" t="s">
        <v>1587</v>
      </c>
      <c r="F526" s="1" t="s">
        <v>448</v>
      </c>
    </row>
    <row r="527" spans="2:6" x14ac:dyDescent="0.2">
      <c r="C527" s="63" t="s">
        <v>449</v>
      </c>
      <c r="D527" s="55" t="s">
        <v>1587</v>
      </c>
      <c r="F527" s="1" t="s">
        <v>450</v>
      </c>
    </row>
    <row r="528" spans="2:6" x14ac:dyDescent="0.2">
      <c r="C528" s="63" t="s">
        <v>451</v>
      </c>
      <c r="D528" s="55" t="s">
        <v>1587</v>
      </c>
      <c r="F528" s="1" t="s">
        <v>2068</v>
      </c>
    </row>
    <row r="529" spans="2:6" x14ac:dyDescent="0.2">
      <c r="B529" s="62" t="s">
        <v>452</v>
      </c>
      <c r="C529" s="63"/>
      <c r="D529" s="55" t="s">
        <v>1587</v>
      </c>
      <c r="E529" s="61" t="s">
        <v>3135</v>
      </c>
    </row>
    <row r="530" spans="2:6" x14ac:dyDescent="0.2">
      <c r="C530" s="63" t="s">
        <v>453</v>
      </c>
      <c r="D530" s="55" t="s">
        <v>1587</v>
      </c>
      <c r="F530" s="1" t="s">
        <v>454</v>
      </c>
    </row>
    <row r="531" spans="2:6" x14ac:dyDescent="0.2">
      <c r="C531" s="63" t="s">
        <v>455</v>
      </c>
      <c r="D531" s="55" t="s">
        <v>1587</v>
      </c>
      <c r="F531" s="1" t="s">
        <v>2069</v>
      </c>
    </row>
    <row r="532" spans="2:6" x14ac:dyDescent="0.2">
      <c r="C532" s="63" t="s">
        <v>456</v>
      </c>
      <c r="D532" s="55" t="s">
        <v>1587</v>
      </c>
      <c r="F532" s="1" t="s">
        <v>549</v>
      </c>
    </row>
    <row r="533" spans="2:6" x14ac:dyDescent="0.2">
      <c r="C533" s="63" t="s">
        <v>2061</v>
      </c>
      <c r="D533" s="55" t="s">
        <v>1587</v>
      </c>
      <c r="F533" s="1" t="s">
        <v>550</v>
      </c>
    </row>
    <row r="534" spans="2:6" x14ac:dyDescent="0.2">
      <c r="C534" s="63" t="s">
        <v>2062</v>
      </c>
      <c r="D534" s="55" t="s">
        <v>1587</v>
      </c>
      <c r="F534" s="1" t="s">
        <v>551</v>
      </c>
    </row>
    <row r="535" spans="2:6" x14ac:dyDescent="0.2">
      <c r="B535" s="62" t="s">
        <v>2063</v>
      </c>
      <c r="C535" s="63"/>
      <c r="D535" s="55" t="s">
        <v>1587</v>
      </c>
      <c r="E535" s="61" t="s">
        <v>3136</v>
      </c>
    </row>
    <row r="536" spans="2:6" x14ac:dyDescent="0.2">
      <c r="C536" s="63" t="s">
        <v>2064</v>
      </c>
      <c r="D536" s="55" t="s">
        <v>1587</v>
      </c>
      <c r="F536" s="1" t="s">
        <v>2065</v>
      </c>
    </row>
    <row r="537" spans="2:6" x14ac:dyDescent="0.2">
      <c r="C537" s="63" t="s">
        <v>2066</v>
      </c>
      <c r="D537" s="55" t="s">
        <v>1587</v>
      </c>
      <c r="F537" s="1" t="s">
        <v>552</v>
      </c>
    </row>
    <row r="538" spans="2:6" x14ac:dyDescent="0.2">
      <c r="C538" s="63" t="s">
        <v>2067</v>
      </c>
      <c r="D538" s="55" t="s">
        <v>1587</v>
      </c>
      <c r="F538" s="1" t="s">
        <v>1246</v>
      </c>
    </row>
    <row r="539" spans="2:6" x14ac:dyDescent="0.2">
      <c r="C539" s="63" t="s">
        <v>1247</v>
      </c>
      <c r="D539" s="55" t="s">
        <v>1587</v>
      </c>
      <c r="F539" s="1" t="s">
        <v>2070</v>
      </c>
    </row>
    <row r="540" spans="2:6" x14ac:dyDescent="0.2">
      <c r="C540" s="63" t="s">
        <v>2071</v>
      </c>
      <c r="D540" s="55" t="s">
        <v>1587</v>
      </c>
      <c r="F540" s="1" t="s">
        <v>2072</v>
      </c>
    </row>
    <row r="541" spans="2:6" x14ac:dyDescent="0.2">
      <c r="C541" s="63" t="s">
        <v>2073</v>
      </c>
      <c r="D541" s="55" t="s">
        <v>1587</v>
      </c>
      <c r="F541" s="1" t="s">
        <v>2074</v>
      </c>
    </row>
    <row r="542" spans="2:6" x14ac:dyDescent="0.2">
      <c r="C542" s="63" t="s">
        <v>2075</v>
      </c>
      <c r="D542" s="55" t="s">
        <v>1587</v>
      </c>
      <c r="F542" s="1" t="s">
        <v>2057</v>
      </c>
    </row>
    <row r="543" spans="2:6" x14ac:dyDescent="0.2">
      <c r="B543" s="62" t="s">
        <v>2076</v>
      </c>
      <c r="C543" s="63"/>
      <c r="D543" s="55" t="s">
        <v>1587</v>
      </c>
      <c r="E543" s="61" t="s">
        <v>3137</v>
      </c>
    </row>
    <row r="544" spans="2:6" x14ac:dyDescent="0.2">
      <c r="C544" s="63" t="s">
        <v>2077</v>
      </c>
      <c r="D544" s="55" t="s">
        <v>1587</v>
      </c>
      <c r="F544" s="1" t="s">
        <v>2058</v>
      </c>
    </row>
    <row r="545" spans="1:8" x14ac:dyDescent="0.2">
      <c r="B545" s="62" t="s">
        <v>2078</v>
      </c>
      <c r="C545" s="63"/>
      <c r="D545" s="55" t="s">
        <v>1587</v>
      </c>
      <c r="E545" s="61" t="s">
        <v>3138</v>
      </c>
    </row>
    <row r="546" spans="1:8" x14ac:dyDescent="0.2">
      <c r="C546" s="63" t="s">
        <v>2079</v>
      </c>
      <c r="D546" s="55" t="s">
        <v>1587</v>
      </c>
      <c r="F546" s="1" t="s">
        <v>2080</v>
      </c>
    </row>
    <row r="547" spans="1:8" x14ac:dyDescent="0.2">
      <c r="B547" s="62" t="s">
        <v>2081</v>
      </c>
      <c r="C547" s="63"/>
      <c r="D547" s="55" t="s">
        <v>1587</v>
      </c>
      <c r="E547" s="61" t="s">
        <v>2082</v>
      </c>
    </row>
    <row r="548" spans="1:8" x14ac:dyDescent="0.2">
      <c r="C548" s="63" t="s">
        <v>2083</v>
      </c>
      <c r="D548" s="55" t="s">
        <v>1587</v>
      </c>
      <c r="F548" s="1" t="s">
        <v>2082</v>
      </c>
    </row>
    <row r="549" spans="1:8" x14ac:dyDescent="0.2">
      <c r="A549" s="64" t="s">
        <v>2084</v>
      </c>
      <c r="C549" s="63"/>
      <c r="D549" s="55" t="s">
        <v>2085</v>
      </c>
      <c r="H549" s="83" t="s">
        <v>2567</v>
      </c>
    </row>
    <row r="550" spans="1:8" x14ac:dyDescent="0.2">
      <c r="B550" s="62" t="s">
        <v>2086</v>
      </c>
      <c r="C550" s="63"/>
      <c r="D550" s="55" t="s">
        <v>1587</v>
      </c>
      <c r="E550" s="61" t="s">
        <v>2087</v>
      </c>
    </row>
    <row r="551" spans="1:8" x14ac:dyDescent="0.2">
      <c r="C551" s="63" t="s">
        <v>2088</v>
      </c>
      <c r="D551" s="55" t="s">
        <v>1587</v>
      </c>
      <c r="F551" s="1" t="s">
        <v>2089</v>
      </c>
    </row>
    <row r="552" spans="1:8" x14ac:dyDescent="0.2">
      <c r="C552" s="63" t="s">
        <v>2090</v>
      </c>
      <c r="D552" s="55" t="s">
        <v>1587</v>
      </c>
      <c r="F552" s="1" t="s">
        <v>2091</v>
      </c>
    </row>
    <row r="553" spans="1:8" x14ac:dyDescent="0.2">
      <c r="C553" s="63" t="s">
        <v>2092</v>
      </c>
      <c r="D553" s="55" t="s">
        <v>1587</v>
      </c>
      <c r="F553" s="1" t="s">
        <v>2822</v>
      </c>
    </row>
    <row r="554" spans="1:8" x14ac:dyDescent="0.2">
      <c r="C554" s="63" t="s">
        <v>2823</v>
      </c>
      <c r="D554" s="55" t="s">
        <v>1587</v>
      </c>
      <c r="F554" s="1" t="s">
        <v>2824</v>
      </c>
    </row>
    <row r="555" spans="1:8" x14ac:dyDescent="0.2">
      <c r="C555" s="63" t="s">
        <v>2825</v>
      </c>
      <c r="D555" s="55" t="s">
        <v>1587</v>
      </c>
      <c r="F555" s="1" t="s">
        <v>2342</v>
      </c>
    </row>
    <row r="556" spans="1:8" x14ac:dyDescent="0.2">
      <c r="B556" s="62" t="s">
        <v>2343</v>
      </c>
      <c r="C556" s="63"/>
      <c r="D556" s="55" t="s">
        <v>1587</v>
      </c>
      <c r="E556" s="61" t="s">
        <v>3139</v>
      </c>
    </row>
    <row r="557" spans="1:8" x14ac:dyDescent="0.2">
      <c r="C557" s="63" t="s">
        <v>2344</v>
      </c>
      <c r="D557" s="55" t="s">
        <v>1587</v>
      </c>
      <c r="F557" s="1" t="s">
        <v>3139</v>
      </c>
    </row>
    <row r="558" spans="1:8" x14ac:dyDescent="0.2">
      <c r="B558" s="62" t="s">
        <v>2345</v>
      </c>
      <c r="C558" s="63"/>
      <c r="D558" s="55" t="s">
        <v>1587</v>
      </c>
      <c r="E558" s="61" t="s">
        <v>2346</v>
      </c>
    </row>
    <row r="559" spans="1:8" x14ac:dyDescent="0.2">
      <c r="C559" s="63" t="s">
        <v>2347</v>
      </c>
      <c r="D559" s="55" t="s">
        <v>1587</v>
      </c>
      <c r="F559" s="1" t="s">
        <v>2059</v>
      </c>
    </row>
    <row r="560" spans="1:8" x14ac:dyDescent="0.2">
      <c r="C560" s="63" t="s">
        <v>2348</v>
      </c>
      <c r="D560" s="55" t="s">
        <v>1587</v>
      </c>
      <c r="F560" s="1" t="s">
        <v>2349</v>
      </c>
    </row>
    <row r="561" spans="2:6" x14ac:dyDescent="0.2">
      <c r="C561" s="63" t="s">
        <v>2350</v>
      </c>
      <c r="D561" s="55" t="s">
        <v>1587</v>
      </c>
      <c r="F561" s="1" t="s">
        <v>2351</v>
      </c>
    </row>
    <row r="562" spans="2:6" x14ac:dyDescent="0.2">
      <c r="C562" s="63" t="s">
        <v>2352</v>
      </c>
      <c r="D562" s="55" t="s">
        <v>1587</v>
      </c>
      <c r="F562" s="1" t="s">
        <v>2060</v>
      </c>
    </row>
    <row r="563" spans="2:6" x14ac:dyDescent="0.2">
      <c r="C563" s="63" t="s">
        <v>2353</v>
      </c>
      <c r="D563" s="55" t="s">
        <v>1587</v>
      </c>
      <c r="F563" s="1" t="s">
        <v>1599</v>
      </c>
    </row>
    <row r="564" spans="2:6" x14ac:dyDescent="0.2">
      <c r="C564" s="63" t="s">
        <v>2354</v>
      </c>
      <c r="D564" s="55" t="s">
        <v>1587</v>
      </c>
      <c r="F564" s="1" t="s">
        <v>2355</v>
      </c>
    </row>
    <row r="565" spans="2:6" x14ac:dyDescent="0.2">
      <c r="B565" s="62" t="s">
        <v>2356</v>
      </c>
      <c r="C565" s="63"/>
      <c r="D565" s="55" t="s">
        <v>1587</v>
      </c>
      <c r="E565" s="61" t="s">
        <v>2878</v>
      </c>
    </row>
    <row r="566" spans="2:6" x14ac:dyDescent="0.2">
      <c r="C566" s="63" t="s">
        <v>2879</v>
      </c>
      <c r="D566" s="55" t="s">
        <v>1587</v>
      </c>
      <c r="F566" s="1" t="s">
        <v>1600</v>
      </c>
    </row>
    <row r="567" spans="2:6" x14ac:dyDescent="0.2">
      <c r="C567" s="63" t="s">
        <v>2880</v>
      </c>
      <c r="D567" s="55" t="s">
        <v>1587</v>
      </c>
      <c r="F567" s="1" t="s">
        <v>1601</v>
      </c>
    </row>
    <row r="568" spans="2:6" x14ac:dyDescent="0.2">
      <c r="C568" s="63" t="s">
        <v>2881</v>
      </c>
      <c r="D568" s="55" t="s">
        <v>1587</v>
      </c>
      <c r="F568" s="1" t="s">
        <v>2882</v>
      </c>
    </row>
    <row r="569" spans="2:6" x14ac:dyDescent="0.2">
      <c r="C569" s="63" t="s">
        <v>2883</v>
      </c>
      <c r="D569" s="55" t="s">
        <v>1587</v>
      </c>
      <c r="F569" s="1" t="s">
        <v>1602</v>
      </c>
    </row>
    <row r="570" spans="2:6" x14ac:dyDescent="0.2">
      <c r="C570" s="63" t="s">
        <v>2884</v>
      </c>
      <c r="D570" s="55" t="s">
        <v>1587</v>
      </c>
      <c r="F570" s="1" t="s">
        <v>1603</v>
      </c>
    </row>
    <row r="571" spans="2:6" x14ac:dyDescent="0.2">
      <c r="C571" s="63" t="s">
        <v>2885</v>
      </c>
      <c r="D571" s="55" t="s">
        <v>1587</v>
      </c>
      <c r="F571" s="1" t="s">
        <v>1604</v>
      </c>
    </row>
    <row r="572" spans="2:6" x14ac:dyDescent="0.2">
      <c r="C572" s="63" t="s">
        <v>2886</v>
      </c>
      <c r="D572" s="55" t="s">
        <v>1587</v>
      </c>
      <c r="F572" s="1" t="s">
        <v>1605</v>
      </c>
    </row>
    <row r="573" spans="2:6" x14ac:dyDescent="0.2">
      <c r="C573" s="63" t="s">
        <v>2887</v>
      </c>
      <c r="D573" s="55" t="s">
        <v>1587</v>
      </c>
      <c r="F573" s="1" t="s">
        <v>2888</v>
      </c>
    </row>
    <row r="574" spans="2:6" x14ac:dyDescent="0.2">
      <c r="C574" s="63" t="s">
        <v>2889</v>
      </c>
      <c r="D574" s="55" t="s">
        <v>1587</v>
      </c>
      <c r="F574" s="1" t="s">
        <v>1606</v>
      </c>
    </row>
    <row r="575" spans="2:6" x14ac:dyDescent="0.2">
      <c r="C575" s="63" t="s">
        <v>2890</v>
      </c>
      <c r="D575" s="55" t="s">
        <v>1587</v>
      </c>
      <c r="F575" s="1" t="s">
        <v>1607</v>
      </c>
    </row>
    <row r="576" spans="2:6" x14ac:dyDescent="0.2">
      <c r="C576" s="63" t="s">
        <v>2891</v>
      </c>
      <c r="D576" s="55" t="s">
        <v>1587</v>
      </c>
      <c r="F576" s="1" t="s">
        <v>2892</v>
      </c>
    </row>
    <row r="577" spans="2:6" x14ac:dyDescent="0.2">
      <c r="B577" s="62" t="s">
        <v>2893</v>
      </c>
      <c r="C577" s="63"/>
      <c r="D577" s="55" t="s">
        <v>1587</v>
      </c>
      <c r="E577" s="61" t="s">
        <v>2894</v>
      </c>
    </row>
    <row r="578" spans="2:6" x14ac:dyDescent="0.2">
      <c r="C578" s="63" t="s">
        <v>2895</v>
      </c>
      <c r="D578" s="55" t="s">
        <v>1587</v>
      </c>
      <c r="F578" s="1" t="s">
        <v>1608</v>
      </c>
    </row>
    <row r="579" spans="2:6" x14ac:dyDescent="0.2">
      <c r="C579" s="63" t="s">
        <v>2896</v>
      </c>
      <c r="D579" s="55" t="s">
        <v>1587</v>
      </c>
      <c r="F579" s="1" t="s">
        <v>2897</v>
      </c>
    </row>
    <row r="580" spans="2:6" x14ac:dyDescent="0.2">
      <c r="C580" s="63" t="s">
        <v>2898</v>
      </c>
      <c r="D580" s="55" t="s">
        <v>1587</v>
      </c>
      <c r="F580" s="1" t="s">
        <v>2899</v>
      </c>
    </row>
    <row r="581" spans="2:6" x14ac:dyDescent="0.2">
      <c r="C581" s="63" t="s">
        <v>2900</v>
      </c>
      <c r="D581" s="55" t="s">
        <v>1587</v>
      </c>
      <c r="F581" s="1" t="s">
        <v>1609</v>
      </c>
    </row>
    <row r="582" spans="2:6" x14ac:dyDescent="0.2">
      <c r="C582" s="63" t="s">
        <v>2901</v>
      </c>
      <c r="D582" s="55" t="s">
        <v>1587</v>
      </c>
      <c r="F582" s="1" t="s">
        <v>1610</v>
      </c>
    </row>
    <row r="583" spans="2:6" x14ac:dyDescent="0.2">
      <c r="C583" s="63" t="s">
        <v>2902</v>
      </c>
      <c r="D583" s="55" t="s">
        <v>1587</v>
      </c>
      <c r="F583" s="1" t="s">
        <v>1611</v>
      </c>
    </row>
    <row r="584" spans="2:6" x14ac:dyDescent="0.2">
      <c r="C584" s="63" t="s">
        <v>2903</v>
      </c>
      <c r="D584" s="55" t="s">
        <v>1587</v>
      </c>
      <c r="F584" s="1" t="s">
        <v>1612</v>
      </c>
    </row>
    <row r="585" spans="2:6" x14ac:dyDescent="0.2">
      <c r="C585" s="63" t="s">
        <v>2904</v>
      </c>
      <c r="D585" s="55" t="s">
        <v>1587</v>
      </c>
      <c r="F585" s="1" t="s">
        <v>2905</v>
      </c>
    </row>
    <row r="586" spans="2:6" x14ac:dyDescent="0.2">
      <c r="B586" s="62" t="s">
        <v>2906</v>
      </c>
      <c r="C586" s="63"/>
      <c r="D586" s="55" t="s">
        <v>1587</v>
      </c>
      <c r="E586" s="61" t="s">
        <v>2907</v>
      </c>
    </row>
    <row r="587" spans="2:6" x14ac:dyDescent="0.2">
      <c r="C587" s="63" t="s">
        <v>2908</v>
      </c>
      <c r="D587" s="55" t="s">
        <v>1587</v>
      </c>
      <c r="F587" s="1" t="s">
        <v>2907</v>
      </c>
    </row>
    <row r="588" spans="2:6" x14ac:dyDescent="0.2">
      <c r="B588" s="62" t="s">
        <v>2909</v>
      </c>
      <c r="C588" s="63"/>
      <c r="D588" s="55" t="s">
        <v>1587</v>
      </c>
      <c r="E588" s="61" t="s">
        <v>2910</v>
      </c>
    </row>
    <row r="589" spans="2:6" x14ac:dyDescent="0.2">
      <c r="C589" s="63" t="s">
        <v>2911</v>
      </c>
      <c r="D589" s="55" t="s">
        <v>1587</v>
      </c>
      <c r="F589" s="1" t="s">
        <v>2997</v>
      </c>
    </row>
    <row r="590" spans="2:6" x14ac:dyDescent="0.2">
      <c r="C590" s="63" t="s">
        <v>2912</v>
      </c>
      <c r="D590" s="55" t="s">
        <v>1587</v>
      </c>
      <c r="F590" s="1" t="s">
        <v>2998</v>
      </c>
    </row>
    <row r="591" spans="2:6" x14ac:dyDescent="0.2">
      <c r="C591" s="63" t="s">
        <v>2913</v>
      </c>
      <c r="D591" s="55" t="s">
        <v>1587</v>
      </c>
      <c r="F591" s="1" t="s">
        <v>2914</v>
      </c>
    </row>
    <row r="592" spans="2:6" x14ac:dyDescent="0.2">
      <c r="C592" s="63" t="s">
        <v>2915</v>
      </c>
      <c r="D592" s="55" t="s">
        <v>1587</v>
      </c>
      <c r="F592" s="1" t="s">
        <v>2999</v>
      </c>
    </row>
    <row r="593" spans="2:6" x14ac:dyDescent="0.2">
      <c r="C593" s="63" t="s">
        <v>2916</v>
      </c>
      <c r="D593" s="55" t="s">
        <v>1587</v>
      </c>
      <c r="F593" s="1" t="s">
        <v>3000</v>
      </c>
    </row>
    <row r="594" spans="2:6" x14ac:dyDescent="0.2">
      <c r="C594" s="63" t="s">
        <v>2917</v>
      </c>
      <c r="D594" s="55" t="s">
        <v>1587</v>
      </c>
      <c r="F594" s="1" t="s">
        <v>3001</v>
      </c>
    </row>
    <row r="595" spans="2:6" x14ac:dyDescent="0.2">
      <c r="C595" s="63" t="s">
        <v>2918</v>
      </c>
      <c r="D595" s="55" t="s">
        <v>1587</v>
      </c>
      <c r="F595" s="1" t="s">
        <v>3002</v>
      </c>
    </row>
    <row r="596" spans="2:6" x14ac:dyDescent="0.2">
      <c r="C596" s="63" t="s">
        <v>2919</v>
      </c>
      <c r="D596" s="55" t="s">
        <v>1587</v>
      </c>
      <c r="F596" s="1" t="s">
        <v>3003</v>
      </c>
    </row>
    <row r="597" spans="2:6" x14ac:dyDescent="0.2">
      <c r="B597" s="62" t="s">
        <v>2920</v>
      </c>
      <c r="C597" s="63"/>
      <c r="D597" s="55" t="s">
        <v>1587</v>
      </c>
      <c r="E597" s="61" t="s">
        <v>3140</v>
      </c>
    </row>
    <row r="598" spans="2:6" x14ac:dyDescent="0.2">
      <c r="C598" s="63" t="s">
        <v>2921</v>
      </c>
      <c r="D598" s="55" t="s">
        <v>1587</v>
      </c>
      <c r="F598" s="1" t="s">
        <v>3140</v>
      </c>
    </row>
    <row r="599" spans="2:6" x14ac:dyDescent="0.2">
      <c r="B599" s="62" t="s">
        <v>2922</v>
      </c>
      <c r="C599" s="63"/>
      <c r="D599" s="55" t="s">
        <v>1587</v>
      </c>
      <c r="E599" s="61" t="s">
        <v>2923</v>
      </c>
    </row>
    <row r="600" spans="2:6" x14ac:dyDescent="0.2">
      <c r="C600" s="63" t="s">
        <v>2924</v>
      </c>
      <c r="D600" s="55" t="s">
        <v>1587</v>
      </c>
      <c r="F600" s="1" t="s">
        <v>3004</v>
      </c>
    </row>
    <row r="601" spans="2:6" x14ac:dyDescent="0.2">
      <c r="C601" s="63" t="s">
        <v>2925</v>
      </c>
      <c r="D601" s="55" t="s">
        <v>1587</v>
      </c>
      <c r="F601" s="1" t="s">
        <v>2926</v>
      </c>
    </row>
    <row r="602" spans="2:6" x14ac:dyDescent="0.2">
      <c r="C602" s="63" t="s">
        <v>2927</v>
      </c>
      <c r="D602" s="55" t="s">
        <v>1587</v>
      </c>
      <c r="F602" s="1" t="s">
        <v>693</v>
      </c>
    </row>
    <row r="603" spans="2:6" x14ac:dyDescent="0.2">
      <c r="C603" s="63" t="s">
        <v>694</v>
      </c>
      <c r="D603" s="55" t="s">
        <v>1587</v>
      </c>
      <c r="F603" s="1" t="s">
        <v>695</v>
      </c>
    </row>
    <row r="604" spans="2:6" x14ac:dyDescent="0.2">
      <c r="C604" s="63" t="s">
        <v>696</v>
      </c>
      <c r="D604" s="55" t="s">
        <v>1587</v>
      </c>
      <c r="F604" s="1" t="s">
        <v>697</v>
      </c>
    </row>
    <row r="605" spans="2:6" x14ac:dyDescent="0.2">
      <c r="C605" s="63" t="s">
        <v>698</v>
      </c>
      <c r="D605" s="55" t="s">
        <v>1587</v>
      </c>
      <c r="F605" s="1" t="s">
        <v>3005</v>
      </c>
    </row>
    <row r="606" spans="2:6" x14ac:dyDescent="0.2">
      <c r="C606" s="63" t="s">
        <v>699</v>
      </c>
      <c r="D606" s="55" t="s">
        <v>1587</v>
      </c>
      <c r="F606" s="1" t="s">
        <v>3006</v>
      </c>
    </row>
    <row r="607" spans="2:6" x14ac:dyDescent="0.2">
      <c r="C607" s="63" t="s">
        <v>700</v>
      </c>
      <c r="D607" s="55" t="s">
        <v>1587</v>
      </c>
      <c r="F607" s="1" t="s">
        <v>701</v>
      </c>
    </row>
    <row r="608" spans="2:6" x14ac:dyDescent="0.2">
      <c r="B608" s="62" t="s">
        <v>702</v>
      </c>
      <c r="C608" s="63"/>
      <c r="D608" s="55" t="s">
        <v>1587</v>
      </c>
      <c r="E608" s="61" t="s">
        <v>3141</v>
      </c>
    </row>
    <row r="609" spans="2:6" x14ac:dyDescent="0.2">
      <c r="C609" s="63" t="s">
        <v>703</v>
      </c>
      <c r="D609" s="55" t="s">
        <v>1587</v>
      </c>
      <c r="F609" s="1" t="s">
        <v>704</v>
      </c>
    </row>
    <row r="610" spans="2:6" x14ac:dyDescent="0.2">
      <c r="B610" s="62" t="s">
        <v>705</v>
      </c>
      <c r="C610" s="63"/>
      <c r="D610" s="55" t="s">
        <v>1587</v>
      </c>
      <c r="E610" s="61" t="s">
        <v>3237</v>
      </c>
    </row>
    <row r="611" spans="2:6" x14ac:dyDescent="0.2">
      <c r="C611" s="63" t="s">
        <v>3238</v>
      </c>
      <c r="D611" s="55" t="s">
        <v>1587</v>
      </c>
      <c r="F611" s="1" t="s">
        <v>3007</v>
      </c>
    </row>
    <row r="612" spans="2:6" x14ac:dyDescent="0.2">
      <c r="C612" s="63" t="s">
        <v>3239</v>
      </c>
      <c r="D612" s="55" t="s">
        <v>1587</v>
      </c>
      <c r="F612" s="1" t="s">
        <v>3240</v>
      </c>
    </row>
    <row r="613" spans="2:6" x14ac:dyDescent="0.2">
      <c r="C613" s="63" t="s">
        <v>3241</v>
      </c>
      <c r="D613" s="55" t="s">
        <v>1587</v>
      </c>
      <c r="F613" s="1" t="s">
        <v>3242</v>
      </c>
    </row>
    <row r="614" spans="2:6" x14ac:dyDescent="0.2">
      <c r="C614" s="63" t="s">
        <v>3243</v>
      </c>
      <c r="D614" s="55" t="s">
        <v>1587</v>
      </c>
      <c r="F614" s="1" t="s">
        <v>3244</v>
      </c>
    </row>
    <row r="615" spans="2:6" x14ac:dyDescent="0.2">
      <c r="C615" s="63" t="s">
        <v>3245</v>
      </c>
      <c r="D615" s="55" t="s">
        <v>1587</v>
      </c>
      <c r="F615" s="1" t="s">
        <v>933</v>
      </c>
    </row>
    <row r="616" spans="2:6" x14ac:dyDescent="0.2">
      <c r="B616" s="62" t="s">
        <v>934</v>
      </c>
      <c r="C616" s="63"/>
      <c r="D616" s="55" t="s">
        <v>1587</v>
      </c>
      <c r="E616" s="61" t="s">
        <v>935</v>
      </c>
    </row>
    <row r="617" spans="2:6" x14ac:dyDescent="0.2">
      <c r="C617" s="63" t="s">
        <v>936</v>
      </c>
      <c r="D617" s="55" t="s">
        <v>1587</v>
      </c>
      <c r="F617" s="1" t="s">
        <v>937</v>
      </c>
    </row>
    <row r="618" spans="2:6" x14ac:dyDescent="0.2">
      <c r="C618" s="63" t="s">
        <v>938</v>
      </c>
      <c r="D618" s="55" t="s">
        <v>1587</v>
      </c>
      <c r="F618" s="1" t="s">
        <v>939</v>
      </c>
    </row>
    <row r="619" spans="2:6" x14ac:dyDescent="0.2">
      <c r="C619" s="63" t="s">
        <v>940</v>
      </c>
      <c r="D619" s="55" t="s">
        <v>1587</v>
      </c>
      <c r="F619" s="1" t="s">
        <v>941</v>
      </c>
    </row>
    <row r="620" spans="2:6" x14ac:dyDescent="0.2">
      <c r="C620" s="63" t="s">
        <v>942</v>
      </c>
      <c r="D620" s="55" t="s">
        <v>1587</v>
      </c>
      <c r="F620" s="1" t="s">
        <v>943</v>
      </c>
    </row>
    <row r="621" spans="2:6" x14ac:dyDescent="0.2">
      <c r="B621" s="62" t="s">
        <v>944</v>
      </c>
      <c r="C621" s="63"/>
      <c r="D621" s="55" t="s">
        <v>1587</v>
      </c>
      <c r="E621" s="61" t="s">
        <v>3142</v>
      </c>
    </row>
    <row r="622" spans="2:6" x14ac:dyDescent="0.2">
      <c r="C622" s="63" t="s">
        <v>945</v>
      </c>
      <c r="D622" s="55" t="s">
        <v>1587</v>
      </c>
      <c r="F622" s="1" t="s">
        <v>3142</v>
      </c>
    </row>
    <row r="623" spans="2:6" x14ac:dyDescent="0.2">
      <c r="B623" s="62" t="s">
        <v>946</v>
      </c>
      <c r="C623" s="63"/>
      <c r="D623" s="55" t="s">
        <v>1587</v>
      </c>
      <c r="E623" s="61" t="s">
        <v>947</v>
      </c>
    </row>
    <row r="624" spans="2:6" x14ac:dyDescent="0.2">
      <c r="C624" s="63" t="s">
        <v>948</v>
      </c>
      <c r="D624" s="55" t="s">
        <v>1587</v>
      </c>
      <c r="F624" s="1" t="s">
        <v>949</v>
      </c>
    </row>
    <row r="625" spans="2:6" x14ac:dyDescent="0.2">
      <c r="C625" s="63" t="s">
        <v>950</v>
      </c>
      <c r="D625" s="55" t="s">
        <v>1587</v>
      </c>
      <c r="F625" s="1" t="s">
        <v>951</v>
      </c>
    </row>
    <row r="626" spans="2:6" x14ac:dyDescent="0.2">
      <c r="C626" s="63" t="s">
        <v>952</v>
      </c>
      <c r="D626" s="55" t="s">
        <v>1587</v>
      </c>
      <c r="F626" s="1" t="s">
        <v>3008</v>
      </c>
    </row>
    <row r="627" spans="2:6" x14ac:dyDescent="0.2">
      <c r="C627" s="63" t="s">
        <v>953</v>
      </c>
      <c r="D627" s="55" t="s">
        <v>1587</v>
      </c>
      <c r="F627" s="1" t="s">
        <v>758</v>
      </c>
    </row>
    <row r="628" spans="2:6" x14ac:dyDescent="0.2">
      <c r="C628" s="63" t="s">
        <v>954</v>
      </c>
      <c r="D628" s="55" t="s">
        <v>1587</v>
      </c>
      <c r="F628" s="1" t="s">
        <v>759</v>
      </c>
    </row>
    <row r="629" spans="2:6" x14ac:dyDescent="0.2">
      <c r="C629" s="63" t="s">
        <v>955</v>
      </c>
      <c r="D629" s="55" t="s">
        <v>1587</v>
      </c>
      <c r="F629" s="1" t="s">
        <v>760</v>
      </c>
    </row>
    <row r="630" spans="2:6" x14ac:dyDescent="0.2">
      <c r="C630" s="63" t="s">
        <v>956</v>
      </c>
      <c r="D630" s="55" t="s">
        <v>1587</v>
      </c>
      <c r="F630" s="1" t="s">
        <v>761</v>
      </c>
    </row>
    <row r="631" spans="2:6" x14ac:dyDescent="0.2">
      <c r="C631" s="63" t="s">
        <v>957</v>
      </c>
      <c r="D631" s="55" t="s">
        <v>1587</v>
      </c>
      <c r="F631" s="1" t="s">
        <v>762</v>
      </c>
    </row>
    <row r="632" spans="2:6" x14ac:dyDescent="0.2">
      <c r="C632" s="63" t="s">
        <v>958</v>
      </c>
      <c r="D632" s="55" t="s">
        <v>1587</v>
      </c>
      <c r="F632" s="1" t="s">
        <v>763</v>
      </c>
    </row>
    <row r="633" spans="2:6" x14ac:dyDescent="0.2">
      <c r="C633" s="63" t="s">
        <v>959</v>
      </c>
      <c r="D633" s="55" t="s">
        <v>1587</v>
      </c>
      <c r="F633" s="1" t="s">
        <v>960</v>
      </c>
    </row>
    <row r="634" spans="2:6" x14ac:dyDescent="0.2">
      <c r="B634" s="62" t="s">
        <v>961</v>
      </c>
      <c r="C634" s="63"/>
      <c r="D634" s="55" t="s">
        <v>1587</v>
      </c>
      <c r="E634" s="61" t="s">
        <v>962</v>
      </c>
    </row>
    <row r="635" spans="2:6" x14ac:dyDescent="0.2">
      <c r="C635" s="63" t="s">
        <v>963</v>
      </c>
      <c r="D635" s="55" t="s">
        <v>1587</v>
      </c>
      <c r="F635" s="1" t="s">
        <v>764</v>
      </c>
    </row>
    <row r="636" spans="2:6" x14ac:dyDescent="0.2">
      <c r="C636" s="63" t="s">
        <v>964</v>
      </c>
      <c r="D636" s="55" t="s">
        <v>1587</v>
      </c>
      <c r="F636" s="1" t="s">
        <v>765</v>
      </c>
    </row>
    <row r="637" spans="2:6" x14ac:dyDescent="0.2">
      <c r="C637" s="63" t="s">
        <v>965</v>
      </c>
      <c r="D637" s="55" t="s">
        <v>1587</v>
      </c>
      <c r="F637" s="1" t="s">
        <v>766</v>
      </c>
    </row>
    <row r="638" spans="2:6" x14ac:dyDescent="0.2">
      <c r="C638" s="63" t="s">
        <v>966</v>
      </c>
      <c r="D638" s="55" t="s">
        <v>1587</v>
      </c>
      <c r="F638" s="1" t="s">
        <v>767</v>
      </c>
    </row>
    <row r="639" spans="2:6" x14ac:dyDescent="0.2">
      <c r="C639" s="63" t="s">
        <v>967</v>
      </c>
      <c r="D639" s="55" t="s">
        <v>1587</v>
      </c>
      <c r="F639" s="1" t="s">
        <v>1282</v>
      </c>
    </row>
    <row r="640" spans="2:6" x14ac:dyDescent="0.2">
      <c r="B640" s="62" t="s">
        <v>1283</v>
      </c>
      <c r="C640" s="63"/>
      <c r="D640" s="55" t="s">
        <v>1587</v>
      </c>
      <c r="E640" s="61" t="s">
        <v>3143</v>
      </c>
    </row>
    <row r="641" spans="1:8" x14ac:dyDescent="0.2">
      <c r="C641" s="63" t="s">
        <v>1284</v>
      </c>
      <c r="D641" s="55" t="s">
        <v>1587</v>
      </c>
      <c r="F641" s="1" t="s">
        <v>3143</v>
      </c>
    </row>
    <row r="642" spans="1:8" x14ac:dyDescent="0.2">
      <c r="C642" s="63" t="s">
        <v>1285</v>
      </c>
      <c r="D642" s="55" t="s">
        <v>1587</v>
      </c>
      <c r="F642" s="1" t="s">
        <v>768</v>
      </c>
    </row>
    <row r="643" spans="1:8" x14ac:dyDescent="0.2">
      <c r="C643" s="63" t="s">
        <v>1286</v>
      </c>
      <c r="D643" s="55" t="s">
        <v>1587</v>
      </c>
      <c r="F643" s="1" t="s">
        <v>1287</v>
      </c>
    </row>
    <row r="644" spans="1:8" x14ac:dyDescent="0.2">
      <c r="C644" s="63" t="s">
        <v>1288</v>
      </c>
      <c r="D644" s="55" t="s">
        <v>1587</v>
      </c>
      <c r="F644" s="1" t="s">
        <v>769</v>
      </c>
    </row>
    <row r="645" spans="1:8" x14ac:dyDescent="0.2">
      <c r="B645" s="62" t="s">
        <v>1289</v>
      </c>
      <c r="C645" s="63"/>
      <c r="D645" s="55" t="s">
        <v>1587</v>
      </c>
      <c r="E645" s="61" t="s">
        <v>1290</v>
      </c>
    </row>
    <row r="646" spans="1:8" x14ac:dyDescent="0.2">
      <c r="C646" s="63" t="s">
        <v>1291</v>
      </c>
      <c r="D646" s="55" t="s">
        <v>1587</v>
      </c>
      <c r="F646" s="1" t="s">
        <v>1290</v>
      </c>
    </row>
    <row r="647" spans="1:8" x14ac:dyDescent="0.2">
      <c r="A647" s="64" t="s">
        <v>2281</v>
      </c>
      <c r="C647" s="63"/>
      <c r="D647" s="55" t="s">
        <v>1292</v>
      </c>
      <c r="H647" s="83" t="s">
        <v>2568</v>
      </c>
    </row>
    <row r="648" spans="1:8" x14ac:dyDescent="0.2">
      <c r="B648" s="62" t="s">
        <v>1293</v>
      </c>
      <c r="C648" s="63"/>
      <c r="D648" s="55" t="s">
        <v>1587</v>
      </c>
      <c r="E648" s="61" t="s">
        <v>3144</v>
      </c>
    </row>
    <row r="649" spans="1:8" x14ac:dyDescent="0.2">
      <c r="C649" s="63" t="s">
        <v>1294</v>
      </c>
      <c r="D649" s="55" t="s">
        <v>1587</v>
      </c>
      <c r="F649" s="1" t="s">
        <v>3144</v>
      </c>
    </row>
    <row r="650" spans="1:8" x14ac:dyDescent="0.2">
      <c r="B650" s="62" t="s">
        <v>993</v>
      </c>
      <c r="C650" s="63"/>
      <c r="D650" s="55" t="s">
        <v>1587</v>
      </c>
      <c r="E650" s="61" t="s">
        <v>994</v>
      </c>
    </row>
    <row r="651" spans="1:8" x14ac:dyDescent="0.2">
      <c r="C651" s="63" t="s">
        <v>995</v>
      </c>
      <c r="D651" s="55" t="s">
        <v>1587</v>
      </c>
      <c r="F651" s="1" t="s">
        <v>994</v>
      </c>
    </row>
    <row r="652" spans="1:8" x14ac:dyDescent="0.2">
      <c r="B652" s="62" t="s">
        <v>996</v>
      </c>
      <c r="C652" s="63"/>
      <c r="D652" s="55" t="s">
        <v>1587</v>
      </c>
      <c r="E652" s="61" t="s">
        <v>997</v>
      </c>
    </row>
    <row r="653" spans="1:8" x14ac:dyDescent="0.2">
      <c r="C653" s="63" t="s">
        <v>998</v>
      </c>
      <c r="D653" s="55" t="s">
        <v>1587</v>
      </c>
      <c r="F653" s="1" t="s">
        <v>999</v>
      </c>
    </row>
    <row r="654" spans="1:8" x14ac:dyDescent="0.2">
      <c r="C654" s="63" t="s">
        <v>1000</v>
      </c>
      <c r="D654" s="55" t="s">
        <v>1587</v>
      </c>
      <c r="F654" s="1" t="s">
        <v>1001</v>
      </c>
    </row>
    <row r="655" spans="1:8" x14ac:dyDescent="0.2">
      <c r="C655" s="63" t="s">
        <v>1002</v>
      </c>
      <c r="D655" s="55" t="s">
        <v>1587</v>
      </c>
      <c r="F655" s="1" t="s">
        <v>335</v>
      </c>
    </row>
    <row r="656" spans="1:8" x14ac:dyDescent="0.2">
      <c r="C656" s="63" t="s">
        <v>1003</v>
      </c>
      <c r="D656" s="55" t="s">
        <v>1587</v>
      </c>
      <c r="F656" s="1" t="s">
        <v>1004</v>
      </c>
    </row>
    <row r="657" spans="2:6" x14ac:dyDescent="0.2">
      <c r="B657" s="62" t="s">
        <v>1005</v>
      </c>
      <c r="C657" s="63"/>
      <c r="D657" s="55" t="s">
        <v>1587</v>
      </c>
      <c r="E657" s="61" t="s">
        <v>1006</v>
      </c>
    </row>
    <row r="658" spans="2:6" x14ac:dyDescent="0.2">
      <c r="C658" s="63" t="s">
        <v>3010</v>
      </c>
      <c r="D658" s="55" t="s">
        <v>1587</v>
      </c>
      <c r="F658" s="1" t="s">
        <v>3011</v>
      </c>
    </row>
    <row r="659" spans="2:6" x14ac:dyDescent="0.2">
      <c r="C659" s="63" t="s">
        <v>3012</v>
      </c>
      <c r="D659" s="55" t="s">
        <v>1587</v>
      </c>
      <c r="F659" s="1" t="s">
        <v>3013</v>
      </c>
    </row>
    <row r="660" spans="2:6" x14ac:dyDescent="0.2">
      <c r="C660" s="63" t="s">
        <v>3014</v>
      </c>
      <c r="D660" s="55" t="s">
        <v>1587</v>
      </c>
      <c r="F660" s="1" t="s">
        <v>336</v>
      </c>
    </row>
    <row r="661" spans="2:6" x14ac:dyDescent="0.2">
      <c r="C661" s="63" t="s">
        <v>3015</v>
      </c>
      <c r="D661" s="55" t="s">
        <v>1587</v>
      </c>
      <c r="F661" s="1" t="s">
        <v>3016</v>
      </c>
    </row>
    <row r="662" spans="2:6" x14ac:dyDescent="0.2">
      <c r="B662" s="62" t="s">
        <v>3017</v>
      </c>
      <c r="C662" s="63"/>
      <c r="D662" s="55" t="s">
        <v>1587</v>
      </c>
      <c r="E662" s="61" t="s">
        <v>3018</v>
      </c>
    </row>
    <row r="663" spans="2:6" x14ac:dyDescent="0.2">
      <c r="C663" s="63" t="s">
        <v>3019</v>
      </c>
      <c r="D663" s="55" t="s">
        <v>1587</v>
      </c>
      <c r="F663" s="1" t="s">
        <v>3020</v>
      </c>
    </row>
    <row r="664" spans="2:6" x14ac:dyDescent="0.2">
      <c r="C664" s="63" t="s">
        <v>3021</v>
      </c>
      <c r="D664" s="55" t="s">
        <v>1587</v>
      </c>
      <c r="F664" s="1" t="s">
        <v>337</v>
      </c>
    </row>
    <row r="665" spans="2:6" x14ac:dyDescent="0.2">
      <c r="C665" s="63" t="s">
        <v>3022</v>
      </c>
      <c r="D665" s="55" t="s">
        <v>1587</v>
      </c>
      <c r="F665" s="1" t="s">
        <v>3023</v>
      </c>
    </row>
    <row r="666" spans="2:6" x14ac:dyDescent="0.2">
      <c r="C666" s="63" t="s">
        <v>3024</v>
      </c>
      <c r="D666" s="55" t="s">
        <v>1587</v>
      </c>
      <c r="F666" s="1" t="s">
        <v>3025</v>
      </c>
    </row>
    <row r="667" spans="2:6" x14ac:dyDescent="0.2">
      <c r="B667" s="62" t="s">
        <v>3026</v>
      </c>
      <c r="C667" s="63"/>
      <c r="D667" s="55" t="s">
        <v>1587</v>
      </c>
      <c r="E667" s="61" t="s">
        <v>3027</v>
      </c>
    </row>
    <row r="668" spans="2:6" x14ac:dyDescent="0.2">
      <c r="C668" s="63" t="s">
        <v>3028</v>
      </c>
      <c r="D668" s="55" t="s">
        <v>1587</v>
      </c>
      <c r="F668" s="1" t="s">
        <v>3029</v>
      </c>
    </row>
    <row r="669" spans="2:6" x14ac:dyDescent="0.2">
      <c r="C669" s="63" t="s">
        <v>3030</v>
      </c>
      <c r="D669" s="55" t="s">
        <v>1587</v>
      </c>
      <c r="F669" s="1" t="s">
        <v>338</v>
      </c>
    </row>
    <row r="670" spans="2:6" x14ac:dyDescent="0.2">
      <c r="C670" s="63" t="s">
        <v>3031</v>
      </c>
      <c r="D670" s="55" t="s">
        <v>1587</v>
      </c>
      <c r="F670" s="1" t="s">
        <v>3032</v>
      </c>
    </row>
    <row r="671" spans="2:6" x14ac:dyDescent="0.2">
      <c r="C671" s="63" t="s">
        <v>3033</v>
      </c>
      <c r="D671" s="55" t="s">
        <v>1587</v>
      </c>
      <c r="F671" s="1" t="s">
        <v>3034</v>
      </c>
    </row>
    <row r="672" spans="2:6" x14ac:dyDescent="0.2">
      <c r="B672" s="62" t="s">
        <v>3035</v>
      </c>
      <c r="C672" s="63"/>
      <c r="D672" s="55" t="s">
        <v>1587</v>
      </c>
      <c r="E672" s="61" t="s">
        <v>3036</v>
      </c>
    </row>
    <row r="673" spans="2:6" x14ac:dyDescent="0.2">
      <c r="C673" s="63" t="s">
        <v>3037</v>
      </c>
      <c r="D673" s="55" t="s">
        <v>1587</v>
      </c>
      <c r="F673" s="1" t="s">
        <v>3038</v>
      </c>
    </row>
    <row r="674" spans="2:6" x14ac:dyDescent="0.2">
      <c r="C674" s="63" t="s">
        <v>3039</v>
      </c>
      <c r="D674" s="55" t="s">
        <v>1587</v>
      </c>
      <c r="F674" s="1" t="s">
        <v>339</v>
      </c>
    </row>
    <row r="675" spans="2:6" x14ac:dyDescent="0.2">
      <c r="C675" s="63" t="s">
        <v>3040</v>
      </c>
      <c r="D675" s="55" t="s">
        <v>1587</v>
      </c>
      <c r="F675" s="1" t="s">
        <v>3041</v>
      </c>
    </row>
    <row r="676" spans="2:6" x14ac:dyDescent="0.2">
      <c r="C676" s="63" t="s">
        <v>3042</v>
      </c>
      <c r="D676" s="55" t="s">
        <v>1587</v>
      </c>
      <c r="F676" s="1" t="s">
        <v>3043</v>
      </c>
    </row>
    <row r="677" spans="2:6" x14ac:dyDescent="0.2">
      <c r="C677" s="63" t="s">
        <v>3044</v>
      </c>
      <c r="D677" s="55" t="s">
        <v>1587</v>
      </c>
      <c r="F677" s="1" t="s">
        <v>3045</v>
      </c>
    </row>
    <row r="678" spans="2:6" x14ac:dyDescent="0.2">
      <c r="C678" s="63" t="s">
        <v>3046</v>
      </c>
      <c r="D678" s="55" t="s">
        <v>1587</v>
      </c>
      <c r="F678" s="1" t="s">
        <v>340</v>
      </c>
    </row>
    <row r="679" spans="2:6" x14ac:dyDescent="0.2">
      <c r="C679" s="63" t="s">
        <v>3047</v>
      </c>
      <c r="D679" s="55" t="s">
        <v>1587</v>
      </c>
      <c r="F679" s="1" t="s">
        <v>1717</v>
      </c>
    </row>
    <row r="680" spans="2:6" x14ac:dyDescent="0.2">
      <c r="C680" s="63" t="s">
        <v>1718</v>
      </c>
      <c r="D680" s="55" t="s">
        <v>1587</v>
      </c>
      <c r="F680" s="1" t="s">
        <v>1719</v>
      </c>
    </row>
    <row r="681" spans="2:6" x14ac:dyDescent="0.2">
      <c r="B681" s="62" t="s">
        <v>1720</v>
      </c>
      <c r="C681" s="63"/>
      <c r="D681" s="55" t="s">
        <v>1587</v>
      </c>
      <c r="E681" s="61" t="s">
        <v>1721</v>
      </c>
    </row>
    <row r="682" spans="2:6" x14ac:dyDescent="0.2">
      <c r="C682" s="63" t="s">
        <v>1722</v>
      </c>
      <c r="D682" s="55" t="s">
        <v>1587</v>
      </c>
      <c r="F682" s="1" t="s">
        <v>1723</v>
      </c>
    </row>
    <row r="683" spans="2:6" x14ac:dyDescent="0.2">
      <c r="C683" s="63" t="s">
        <v>1724</v>
      </c>
      <c r="D683" s="55" t="s">
        <v>1587</v>
      </c>
      <c r="F683" s="1" t="s">
        <v>341</v>
      </c>
    </row>
    <row r="684" spans="2:6" x14ac:dyDescent="0.2">
      <c r="C684" s="63" t="s">
        <v>1725</v>
      </c>
      <c r="D684" s="55" t="s">
        <v>1587</v>
      </c>
      <c r="F684" s="1" t="s">
        <v>342</v>
      </c>
    </row>
    <row r="685" spans="2:6" x14ac:dyDescent="0.2">
      <c r="C685" s="63" t="s">
        <v>1726</v>
      </c>
      <c r="D685" s="55" t="s">
        <v>1587</v>
      </c>
      <c r="F685" s="1" t="s">
        <v>343</v>
      </c>
    </row>
    <row r="686" spans="2:6" x14ac:dyDescent="0.2">
      <c r="C686" s="63" t="s">
        <v>1727</v>
      </c>
      <c r="D686" s="55" t="s">
        <v>1587</v>
      </c>
      <c r="F686" s="1" t="s">
        <v>1728</v>
      </c>
    </row>
    <row r="687" spans="2:6" x14ac:dyDescent="0.2">
      <c r="C687" s="63" t="s">
        <v>1729</v>
      </c>
      <c r="D687" s="55" t="s">
        <v>1587</v>
      </c>
      <c r="F687" s="1" t="s">
        <v>344</v>
      </c>
    </row>
    <row r="688" spans="2:6" x14ac:dyDescent="0.2">
      <c r="B688" s="62" t="s">
        <v>1730</v>
      </c>
      <c r="C688" s="63"/>
      <c r="D688" s="55" t="s">
        <v>1587</v>
      </c>
      <c r="E688" s="61" t="s">
        <v>1731</v>
      </c>
    </row>
    <row r="689" spans="1:8" x14ac:dyDescent="0.2">
      <c r="C689" s="63" t="s">
        <v>1732</v>
      </c>
      <c r="D689" s="55" t="s">
        <v>1587</v>
      </c>
      <c r="F689" s="1" t="s">
        <v>1731</v>
      </c>
    </row>
    <row r="690" spans="1:8" x14ac:dyDescent="0.2">
      <c r="A690" s="64" t="s">
        <v>2285</v>
      </c>
      <c r="C690" s="63"/>
      <c r="D690" s="55" t="s">
        <v>1733</v>
      </c>
      <c r="H690" s="83" t="s">
        <v>2569</v>
      </c>
    </row>
    <row r="691" spans="1:8" x14ac:dyDescent="0.2">
      <c r="B691" s="62" t="s">
        <v>1734</v>
      </c>
      <c r="C691" s="63"/>
      <c r="D691" s="55" t="s">
        <v>1587</v>
      </c>
      <c r="E691" s="61" t="s">
        <v>3145</v>
      </c>
    </row>
    <row r="692" spans="1:8" x14ac:dyDescent="0.2">
      <c r="C692" s="63" t="s">
        <v>1735</v>
      </c>
      <c r="D692" s="55" t="s">
        <v>1587</v>
      </c>
      <c r="F692" s="1" t="s">
        <v>345</v>
      </c>
    </row>
    <row r="693" spans="1:8" x14ac:dyDescent="0.2">
      <c r="C693" s="63" t="s">
        <v>1736</v>
      </c>
      <c r="D693" s="55" t="s">
        <v>1587</v>
      </c>
      <c r="F693" s="1" t="s">
        <v>1737</v>
      </c>
    </row>
    <row r="694" spans="1:8" x14ac:dyDescent="0.2">
      <c r="B694" s="62" t="s">
        <v>1738</v>
      </c>
      <c r="C694" s="63"/>
      <c r="D694" s="55" t="s">
        <v>1587</v>
      </c>
      <c r="E694" s="61" t="s">
        <v>1739</v>
      </c>
    </row>
    <row r="695" spans="1:8" x14ac:dyDescent="0.2">
      <c r="C695" s="63" t="s">
        <v>1740</v>
      </c>
      <c r="D695" s="55" t="s">
        <v>1587</v>
      </c>
      <c r="F695" s="1" t="s">
        <v>1741</v>
      </c>
    </row>
    <row r="696" spans="1:8" x14ac:dyDescent="0.2">
      <c r="B696" s="62" t="s">
        <v>1742</v>
      </c>
      <c r="C696" s="63"/>
      <c r="D696" s="55" t="s">
        <v>1587</v>
      </c>
      <c r="E696" s="61" t="s">
        <v>3146</v>
      </c>
    </row>
    <row r="697" spans="1:8" x14ac:dyDescent="0.2">
      <c r="C697" s="63" t="s">
        <v>1743</v>
      </c>
      <c r="D697" s="55" t="s">
        <v>1587</v>
      </c>
      <c r="F697" s="1" t="s">
        <v>346</v>
      </c>
    </row>
    <row r="698" spans="1:8" x14ac:dyDescent="0.2">
      <c r="C698" s="63" t="s">
        <v>1744</v>
      </c>
      <c r="D698" s="55" t="s">
        <v>1587</v>
      </c>
      <c r="F698" s="1" t="s">
        <v>347</v>
      </c>
    </row>
    <row r="699" spans="1:8" x14ac:dyDescent="0.2">
      <c r="C699" s="63" t="s">
        <v>1745</v>
      </c>
      <c r="D699" s="55" t="s">
        <v>1587</v>
      </c>
      <c r="F699" s="1" t="s">
        <v>1746</v>
      </c>
    </row>
    <row r="700" spans="1:8" x14ac:dyDescent="0.2">
      <c r="C700" s="63" t="s">
        <v>3185</v>
      </c>
      <c r="D700" s="55" t="s">
        <v>1587</v>
      </c>
      <c r="F700" s="1" t="s">
        <v>3186</v>
      </c>
    </row>
    <row r="701" spans="1:8" x14ac:dyDescent="0.2">
      <c r="C701" s="63" t="s">
        <v>3187</v>
      </c>
      <c r="D701" s="55" t="s">
        <v>1587</v>
      </c>
      <c r="F701" s="1" t="s">
        <v>3188</v>
      </c>
    </row>
    <row r="702" spans="1:8" x14ac:dyDescent="0.2">
      <c r="C702" s="63" t="s">
        <v>3189</v>
      </c>
      <c r="D702" s="55" t="s">
        <v>1587</v>
      </c>
      <c r="F702" s="1" t="s">
        <v>348</v>
      </c>
    </row>
    <row r="703" spans="1:8" x14ac:dyDescent="0.2">
      <c r="C703" s="63" t="s">
        <v>3190</v>
      </c>
      <c r="D703" s="55" t="s">
        <v>1587</v>
      </c>
      <c r="F703" s="1" t="s">
        <v>1133</v>
      </c>
    </row>
    <row r="704" spans="1:8" x14ac:dyDescent="0.2">
      <c r="C704" s="63" t="s">
        <v>1134</v>
      </c>
      <c r="D704" s="55" t="s">
        <v>1587</v>
      </c>
      <c r="F704" s="1" t="s">
        <v>349</v>
      </c>
    </row>
    <row r="705" spans="1:8" x14ac:dyDescent="0.2">
      <c r="C705" s="63" t="s">
        <v>1135</v>
      </c>
      <c r="D705" s="55" t="s">
        <v>1587</v>
      </c>
      <c r="F705" s="1" t="s">
        <v>350</v>
      </c>
    </row>
    <row r="706" spans="1:8" x14ac:dyDescent="0.2">
      <c r="C706" s="63" t="s">
        <v>1136</v>
      </c>
      <c r="D706" s="55" t="s">
        <v>1587</v>
      </c>
      <c r="F706" s="1" t="s">
        <v>1137</v>
      </c>
    </row>
    <row r="707" spans="1:8" x14ac:dyDescent="0.2">
      <c r="C707" s="63" t="s">
        <v>1138</v>
      </c>
      <c r="D707" s="55" t="s">
        <v>1587</v>
      </c>
      <c r="F707" s="1" t="s">
        <v>351</v>
      </c>
    </row>
    <row r="708" spans="1:8" x14ac:dyDescent="0.2">
      <c r="C708" s="63" t="s">
        <v>1139</v>
      </c>
      <c r="D708" s="55" t="s">
        <v>1587</v>
      </c>
      <c r="F708" s="1" t="s">
        <v>352</v>
      </c>
    </row>
    <row r="709" spans="1:8" x14ac:dyDescent="0.2">
      <c r="B709" s="62" t="s">
        <v>1140</v>
      </c>
      <c r="C709" s="63"/>
      <c r="D709" s="55" t="s">
        <v>1587</v>
      </c>
      <c r="E709" s="61" t="s">
        <v>3147</v>
      </c>
    </row>
    <row r="710" spans="1:8" x14ac:dyDescent="0.2">
      <c r="C710" s="63" t="s">
        <v>1141</v>
      </c>
      <c r="D710" s="55" t="s">
        <v>1587</v>
      </c>
      <c r="F710" s="1" t="s">
        <v>1142</v>
      </c>
    </row>
    <row r="711" spans="1:8" x14ac:dyDescent="0.2">
      <c r="C711" s="63" t="s">
        <v>1143</v>
      </c>
      <c r="D711" s="55" t="s">
        <v>1587</v>
      </c>
      <c r="F711" s="1" t="s">
        <v>1144</v>
      </c>
    </row>
    <row r="712" spans="1:8" x14ac:dyDescent="0.2">
      <c r="C712" s="63" t="s">
        <v>1145</v>
      </c>
      <c r="D712" s="55" t="s">
        <v>1587</v>
      </c>
      <c r="F712" s="1" t="s">
        <v>1146</v>
      </c>
    </row>
    <row r="713" spans="1:8" x14ac:dyDescent="0.2">
      <c r="C713" s="63" t="s">
        <v>1147</v>
      </c>
      <c r="D713" s="55" t="s">
        <v>1587</v>
      </c>
      <c r="F713" s="1" t="s">
        <v>353</v>
      </c>
    </row>
    <row r="714" spans="1:8" x14ac:dyDescent="0.2">
      <c r="B714" s="62" t="s">
        <v>1148</v>
      </c>
      <c r="C714" s="63"/>
      <c r="D714" s="55" t="s">
        <v>1587</v>
      </c>
      <c r="E714" s="61" t="s">
        <v>3148</v>
      </c>
    </row>
    <row r="715" spans="1:8" x14ac:dyDescent="0.2">
      <c r="C715" s="63" t="s">
        <v>1149</v>
      </c>
      <c r="D715" s="55" t="s">
        <v>1587</v>
      </c>
      <c r="F715" s="1" t="s">
        <v>3148</v>
      </c>
    </row>
    <row r="716" spans="1:8" x14ac:dyDescent="0.2">
      <c r="A716" s="64" t="s">
        <v>1592</v>
      </c>
      <c r="C716" s="63"/>
      <c r="D716" s="55" t="s">
        <v>1150</v>
      </c>
      <c r="H716" s="83" t="s">
        <v>2570</v>
      </c>
    </row>
    <row r="717" spans="1:8" x14ac:dyDescent="0.2">
      <c r="B717" s="62" t="s">
        <v>1151</v>
      </c>
      <c r="C717" s="63"/>
      <c r="D717" s="55" t="s">
        <v>1587</v>
      </c>
      <c r="E717" s="61" t="s">
        <v>1152</v>
      </c>
    </row>
    <row r="718" spans="1:8" x14ac:dyDescent="0.2">
      <c r="C718" s="63" t="s">
        <v>1153</v>
      </c>
      <c r="D718" s="55" t="s">
        <v>1587</v>
      </c>
      <c r="F718" s="1" t="s">
        <v>1152</v>
      </c>
    </row>
    <row r="719" spans="1:8" x14ac:dyDescent="0.2">
      <c r="B719" s="62" t="s">
        <v>1154</v>
      </c>
      <c r="C719" s="63"/>
      <c r="D719" s="55" t="s">
        <v>1587</v>
      </c>
      <c r="E719" s="61" t="s">
        <v>1155</v>
      </c>
    </row>
    <row r="720" spans="1:8" x14ac:dyDescent="0.2">
      <c r="C720" s="63" t="s">
        <v>1156</v>
      </c>
      <c r="D720" s="55" t="s">
        <v>1587</v>
      </c>
      <c r="F720" s="1" t="s">
        <v>1155</v>
      </c>
    </row>
    <row r="721" spans="1:8" x14ac:dyDescent="0.2">
      <c r="B721" s="62" t="s">
        <v>1157</v>
      </c>
      <c r="C721" s="63"/>
      <c r="D721" s="55" t="s">
        <v>1587</v>
      </c>
      <c r="E721" s="61" t="s">
        <v>1158</v>
      </c>
    </row>
    <row r="722" spans="1:8" x14ac:dyDescent="0.2">
      <c r="C722" s="63" t="s">
        <v>1159</v>
      </c>
      <c r="D722" s="55" t="s">
        <v>1587</v>
      </c>
      <c r="F722" s="1" t="s">
        <v>1158</v>
      </c>
    </row>
    <row r="723" spans="1:8" x14ac:dyDescent="0.2">
      <c r="B723" s="62" t="s">
        <v>1160</v>
      </c>
      <c r="C723" s="63"/>
      <c r="D723" s="55" t="s">
        <v>1587</v>
      </c>
      <c r="E723" s="61" t="s">
        <v>1161</v>
      </c>
    </row>
    <row r="724" spans="1:8" x14ac:dyDescent="0.2">
      <c r="C724" s="63" t="s">
        <v>1162</v>
      </c>
      <c r="D724" s="55" t="s">
        <v>1587</v>
      </c>
      <c r="F724" s="1" t="s">
        <v>1163</v>
      </c>
    </row>
    <row r="725" spans="1:8" x14ac:dyDescent="0.2">
      <c r="C725" s="63" t="s">
        <v>1164</v>
      </c>
      <c r="D725" s="55" t="s">
        <v>1587</v>
      </c>
      <c r="F725" s="1" t="s">
        <v>354</v>
      </c>
    </row>
    <row r="726" spans="1:8" x14ac:dyDescent="0.2">
      <c r="B726" s="62" t="s">
        <v>1165</v>
      </c>
      <c r="C726" s="63"/>
      <c r="D726" s="55" t="s">
        <v>1587</v>
      </c>
      <c r="E726" s="61" t="s">
        <v>1166</v>
      </c>
    </row>
    <row r="727" spans="1:8" x14ac:dyDescent="0.2">
      <c r="C727" s="63" t="s">
        <v>1167</v>
      </c>
      <c r="D727" s="55" t="s">
        <v>1587</v>
      </c>
      <c r="F727" s="1" t="s">
        <v>1166</v>
      </c>
    </row>
    <row r="728" spans="1:8" x14ac:dyDescent="0.2">
      <c r="B728" s="62" t="s">
        <v>1168</v>
      </c>
      <c r="C728" s="63"/>
      <c r="D728" s="55" t="s">
        <v>1587</v>
      </c>
      <c r="E728" s="61" t="s">
        <v>1169</v>
      </c>
    </row>
    <row r="729" spans="1:8" x14ac:dyDescent="0.2">
      <c r="C729" s="63" t="s">
        <v>1170</v>
      </c>
      <c r="D729" s="55" t="s">
        <v>1587</v>
      </c>
      <c r="F729" s="1" t="s">
        <v>1169</v>
      </c>
    </row>
    <row r="730" spans="1:8" x14ac:dyDescent="0.2">
      <c r="B730" s="62" t="s">
        <v>1171</v>
      </c>
      <c r="C730" s="63"/>
      <c r="D730" s="55" t="s">
        <v>1587</v>
      </c>
      <c r="E730" s="61" t="s">
        <v>1172</v>
      </c>
    </row>
    <row r="731" spans="1:8" x14ac:dyDescent="0.2">
      <c r="C731" s="63" t="s">
        <v>1173</v>
      </c>
      <c r="D731" s="55" t="s">
        <v>1587</v>
      </c>
      <c r="F731" s="1" t="s">
        <v>1172</v>
      </c>
    </row>
    <row r="732" spans="1:8" x14ac:dyDescent="0.2">
      <c r="B732" s="62" t="s">
        <v>1174</v>
      </c>
      <c r="C732" s="63"/>
      <c r="D732" s="55" t="s">
        <v>1587</v>
      </c>
      <c r="E732" s="61" t="s">
        <v>1175</v>
      </c>
    </row>
    <row r="733" spans="1:8" x14ac:dyDescent="0.2">
      <c r="C733" s="63" t="s">
        <v>1176</v>
      </c>
      <c r="D733" s="55" t="s">
        <v>1587</v>
      </c>
      <c r="F733" s="1" t="s">
        <v>1175</v>
      </c>
    </row>
    <row r="734" spans="1:8" x14ac:dyDescent="0.2">
      <c r="A734" s="64" t="s">
        <v>2287</v>
      </c>
      <c r="C734" s="63"/>
      <c r="D734" s="55" t="s">
        <v>1177</v>
      </c>
      <c r="H734" s="83" t="s">
        <v>2589</v>
      </c>
    </row>
    <row r="735" spans="1:8" x14ac:dyDescent="0.2">
      <c r="B735" s="62" t="s">
        <v>1178</v>
      </c>
      <c r="C735" s="63"/>
      <c r="D735" s="55" t="s">
        <v>1587</v>
      </c>
      <c r="E735" s="61" t="s">
        <v>1179</v>
      </c>
    </row>
    <row r="736" spans="1:8" x14ac:dyDescent="0.2">
      <c r="C736" s="63" t="s">
        <v>1180</v>
      </c>
      <c r="D736" s="55" t="s">
        <v>1587</v>
      </c>
      <c r="F736" s="1" t="s">
        <v>1181</v>
      </c>
    </row>
    <row r="737" spans="1:8" x14ac:dyDescent="0.2">
      <c r="C737" s="63" t="s">
        <v>1182</v>
      </c>
      <c r="D737" s="55" t="s">
        <v>1587</v>
      </c>
      <c r="F737" s="1" t="s">
        <v>1183</v>
      </c>
    </row>
    <row r="738" spans="1:8" x14ac:dyDescent="0.2">
      <c r="C738" s="63" t="s">
        <v>1184</v>
      </c>
      <c r="D738" s="55" t="s">
        <v>1587</v>
      </c>
      <c r="F738" s="1" t="s">
        <v>1185</v>
      </c>
    </row>
    <row r="739" spans="1:8" x14ac:dyDescent="0.2">
      <c r="C739" s="63" t="s">
        <v>1186</v>
      </c>
      <c r="D739" s="55" t="s">
        <v>1587</v>
      </c>
      <c r="F739" s="1" t="s">
        <v>1187</v>
      </c>
    </row>
    <row r="740" spans="1:8" x14ac:dyDescent="0.2">
      <c r="A740" s="64" t="s">
        <v>1188</v>
      </c>
      <c r="C740" s="63"/>
      <c r="D740" s="55" t="s">
        <v>1189</v>
      </c>
      <c r="H740" s="83" t="s">
        <v>2571</v>
      </c>
    </row>
    <row r="741" spans="1:8" x14ac:dyDescent="0.2">
      <c r="B741" s="62" t="s">
        <v>1190</v>
      </c>
      <c r="C741" s="63"/>
      <c r="D741" s="55" t="s">
        <v>1587</v>
      </c>
      <c r="E741" s="61" t="s">
        <v>1191</v>
      </c>
    </row>
    <row r="742" spans="1:8" x14ac:dyDescent="0.2">
      <c r="C742" s="63" t="s">
        <v>1192</v>
      </c>
      <c r="D742" s="55" t="s">
        <v>1587</v>
      </c>
      <c r="F742" s="1" t="s">
        <v>1191</v>
      </c>
    </row>
    <row r="743" spans="1:8" x14ac:dyDescent="0.2">
      <c r="B743" s="62" t="s">
        <v>1193</v>
      </c>
      <c r="C743" s="63"/>
      <c r="D743" s="55" t="s">
        <v>1587</v>
      </c>
      <c r="E743" s="61" t="s">
        <v>1194</v>
      </c>
    </row>
    <row r="744" spans="1:8" x14ac:dyDescent="0.2">
      <c r="C744" s="63" t="s">
        <v>1195</v>
      </c>
      <c r="D744" s="55" t="s">
        <v>1587</v>
      </c>
      <c r="F744" s="1" t="s">
        <v>1196</v>
      </c>
    </row>
    <row r="745" spans="1:8" x14ac:dyDescent="0.2">
      <c r="B745" s="62" t="s">
        <v>1197</v>
      </c>
      <c r="C745" s="63"/>
      <c r="D745" s="55" t="s">
        <v>1587</v>
      </c>
      <c r="E745" s="61" t="s">
        <v>1198</v>
      </c>
    </row>
    <row r="746" spans="1:8" x14ac:dyDescent="0.2">
      <c r="C746" s="63" t="s">
        <v>1199</v>
      </c>
      <c r="D746" s="55" t="s">
        <v>1587</v>
      </c>
      <c r="F746" s="1" t="s">
        <v>1198</v>
      </c>
    </row>
    <row r="747" spans="1:8" x14ac:dyDescent="0.2">
      <c r="A747" s="64" t="s">
        <v>1590</v>
      </c>
      <c r="C747" s="63"/>
      <c r="D747" s="55" t="s">
        <v>1200</v>
      </c>
      <c r="H747" s="83" t="s">
        <v>2572</v>
      </c>
    </row>
    <row r="748" spans="1:8" x14ac:dyDescent="0.2">
      <c r="B748" s="62" t="s">
        <v>1201</v>
      </c>
      <c r="C748" s="63"/>
      <c r="D748" s="55" t="s">
        <v>1587</v>
      </c>
      <c r="E748" s="61" t="s">
        <v>1202</v>
      </c>
    </row>
    <row r="749" spans="1:8" x14ac:dyDescent="0.2">
      <c r="C749" s="63" t="s">
        <v>1203</v>
      </c>
      <c r="D749" s="55" t="s">
        <v>1587</v>
      </c>
      <c r="F749" s="1" t="s">
        <v>1204</v>
      </c>
    </row>
    <row r="750" spans="1:8" x14ac:dyDescent="0.2">
      <c r="C750" s="63" t="s">
        <v>1205</v>
      </c>
      <c r="D750" s="55" t="s">
        <v>1587</v>
      </c>
      <c r="F750" s="1" t="s">
        <v>355</v>
      </c>
    </row>
    <row r="751" spans="1:8" x14ac:dyDescent="0.2">
      <c r="B751" s="62" t="s">
        <v>1206</v>
      </c>
      <c r="C751" s="63"/>
      <c r="D751" s="55" t="s">
        <v>1587</v>
      </c>
      <c r="E751" s="61" t="s">
        <v>1207</v>
      </c>
    </row>
    <row r="752" spans="1:8" x14ac:dyDescent="0.2">
      <c r="C752" s="63" t="s">
        <v>1208</v>
      </c>
      <c r="D752" s="55" t="s">
        <v>1587</v>
      </c>
      <c r="F752" s="1" t="s">
        <v>1209</v>
      </c>
    </row>
    <row r="753" spans="2:6" x14ac:dyDescent="0.2">
      <c r="C753" s="63" t="s">
        <v>1210</v>
      </c>
      <c r="D753" s="55" t="s">
        <v>1587</v>
      </c>
      <c r="F753" s="1" t="s">
        <v>1211</v>
      </c>
    </row>
    <row r="754" spans="2:6" x14ac:dyDescent="0.2">
      <c r="C754" s="63" t="s">
        <v>1212</v>
      </c>
      <c r="D754" s="55" t="s">
        <v>1587</v>
      </c>
      <c r="F754" s="1" t="s">
        <v>1213</v>
      </c>
    </row>
    <row r="755" spans="2:6" x14ac:dyDescent="0.2">
      <c r="C755" s="63" t="s">
        <v>1214</v>
      </c>
      <c r="D755" s="55" t="s">
        <v>1587</v>
      </c>
      <c r="F755" s="1" t="s">
        <v>356</v>
      </c>
    </row>
    <row r="756" spans="2:6" x14ac:dyDescent="0.2">
      <c r="C756" s="63" t="s">
        <v>1215</v>
      </c>
      <c r="D756" s="55" t="s">
        <v>1587</v>
      </c>
      <c r="F756" s="1" t="s">
        <v>357</v>
      </c>
    </row>
    <row r="757" spans="2:6" x14ac:dyDescent="0.2">
      <c r="C757" s="63" t="s">
        <v>1216</v>
      </c>
      <c r="D757" s="55" t="s">
        <v>1587</v>
      </c>
      <c r="F757" s="1" t="s">
        <v>358</v>
      </c>
    </row>
    <row r="758" spans="2:6" x14ac:dyDescent="0.2">
      <c r="C758" s="63" t="s">
        <v>1217</v>
      </c>
      <c r="D758" s="55" t="s">
        <v>1587</v>
      </c>
      <c r="F758" s="1" t="s">
        <v>359</v>
      </c>
    </row>
    <row r="759" spans="2:6" x14ac:dyDescent="0.2">
      <c r="C759" s="63" t="s">
        <v>1218</v>
      </c>
      <c r="D759" s="55" t="s">
        <v>1587</v>
      </c>
      <c r="F759" s="1" t="s">
        <v>1219</v>
      </c>
    </row>
    <row r="760" spans="2:6" x14ac:dyDescent="0.2">
      <c r="C760" s="63" t="s">
        <v>1220</v>
      </c>
      <c r="D760" s="55" t="s">
        <v>1587</v>
      </c>
      <c r="F760" s="1" t="s">
        <v>360</v>
      </c>
    </row>
    <row r="761" spans="2:6" x14ac:dyDescent="0.2">
      <c r="C761" s="63" t="s">
        <v>1221</v>
      </c>
      <c r="D761" s="55" t="s">
        <v>1587</v>
      </c>
      <c r="F761" s="1" t="s">
        <v>361</v>
      </c>
    </row>
    <row r="762" spans="2:6" x14ac:dyDescent="0.2">
      <c r="B762" s="62" t="s">
        <v>1222</v>
      </c>
      <c r="C762" s="63"/>
      <c r="D762" s="55" t="s">
        <v>1587</v>
      </c>
      <c r="E762" s="61" t="s">
        <v>1223</v>
      </c>
    </row>
    <row r="763" spans="2:6" x14ac:dyDescent="0.2">
      <c r="C763" s="63" t="s">
        <v>1224</v>
      </c>
      <c r="D763" s="55" t="s">
        <v>1587</v>
      </c>
      <c r="F763" s="1" t="s">
        <v>1223</v>
      </c>
    </row>
    <row r="764" spans="2:6" x14ac:dyDescent="0.2">
      <c r="C764" s="63" t="s">
        <v>1225</v>
      </c>
      <c r="D764" s="55" t="s">
        <v>1587</v>
      </c>
      <c r="F764" s="1" t="s">
        <v>1226</v>
      </c>
    </row>
    <row r="765" spans="2:6" x14ac:dyDescent="0.2">
      <c r="C765" s="63" t="s">
        <v>1227</v>
      </c>
      <c r="D765" s="55" t="s">
        <v>1587</v>
      </c>
      <c r="F765" s="1" t="s">
        <v>1228</v>
      </c>
    </row>
    <row r="766" spans="2:6" x14ac:dyDescent="0.2">
      <c r="C766" s="63" t="s">
        <v>1229</v>
      </c>
      <c r="D766" s="55" t="s">
        <v>1587</v>
      </c>
      <c r="F766" s="1" t="s">
        <v>362</v>
      </c>
    </row>
    <row r="767" spans="2:6" x14ac:dyDescent="0.2">
      <c r="C767" s="63" t="s">
        <v>1230</v>
      </c>
      <c r="D767" s="55" t="s">
        <v>1587</v>
      </c>
      <c r="F767" s="1" t="s">
        <v>1231</v>
      </c>
    </row>
    <row r="768" spans="2:6" x14ac:dyDescent="0.2">
      <c r="B768" s="62" t="s">
        <v>1232</v>
      </c>
      <c r="C768" s="63"/>
      <c r="D768" s="55" t="s">
        <v>1587</v>
      </c>
      <c r="E768" s="61" t="s">
        <v>1233</v>
      </c>
    </row>
    <row r="769" spans="2:6" x14ac:dyDescent="0.2">
      <c r="C769" s="63" t="s">
        <v>1234</v>
      </c>
      <c r="D769" s="55" t="s">
        <v>1587</v>
      </c>
      <c r="F769" s="1" t="s">
        <v>1235</v>
      </c>
    </row>
    <row r="770" spans="2:6" x14ac:dyDescent="0.2">
      <c r="C770" s="63" t="s">
        <v>1236</v>
      </c>
      <c r="D770" s="55" t="s">
        <v>1587</v>
      </c>
      <c r="F770" s="1" t="s">
        <v>1119</v>
      </c>
    </row>
    <row r="771" spans="2:6" x14ac:dyDescent="0.2">
      <c r="C771" s="63" t="s">
        <v>1120</v>
      </c>
      <c r="D771" s="55" t="s">
        <v>1587</v>
      </c>
      <c r="F771" s="1" t="s">
        <v>363</v>
      </c>
    </row>
    <row r="772" spans="2:6" x14ac:dyDescent="0.2">
      <c r="C772" s="63" t="s">
        <v>1121</v>
      </c>
      <c r="D772" s="55" t="s">
        <v>1587</v>
      </c>
      <c r="F772" s="1" t="s">
        <v>1678</v>
      </c>
    </row>
    <row r="773" spans="2:6" x14ac:dyDescent="0.2">
      <c r="C773" s="63" t="s">
        <v>899</v>
      </c>
      <c r="D773" s="55" t="s">
        <v>1587</v>
      </c>
      <c r="F773" s="1" t="s">
        <v>1679</v>
      </c>
    </row>
    <row r="774" spans="2:6" x14ac:dyDescent="0.2">
      <c r="C774" s="63" t="s">
        <v>756</v>
      </c>
      <c r="D774" s="55" t="s">
        <v>1587</v>
      </c>
      <c r="F774" s="1" t="s">
        <v>1419</v>
      </c>
    </row>
    <row r="775" spans="2:6" x14ac:dyDescent="0.2">
      <c r="C775" s="63" t="s">
        <v>757</v>
      </c>
      <c r="D775" s="55" t="s">
        <v>1587</v>
      </c>
      <c r="F775" s="1" t="s">
        <v>1007</v>
      </c>
    </row>
    <row r="776" spans="2:6" x14ac:dyDescent="0.2">
      <c r="B776" s="62" t="s">
        <v>1008</v>
      </c>
      <c r="C776" s="63"/>
      <c r="D776" s="55" t="s">
        <v>1587</v>
      </c>
      <c r="E776" s="61" t="s">
        <v>1009</v>
      </c>
    </row>
    <row r="777" spans="2:6" x14ac:dyDescent="0.2">
      <c r="C777" s="63" t="s">
        <v>1010</v>
      </c>
      <c r="D777" s="55" t="s">
        <v>1587</v>
      </c>
      <c r="F777" s="1" t="s">
        <v>1420</v>
      </c>
    </row>
    <row r="778" spans="2:6" x14ac:dyDescent="0.2">
      <c r="C778" s="63" t="s">
        <v>1011</v>
      </c>
      <c r="D778" s="55" t="s">
        <v>1587</v>
      </c>
      <c r="F778" s="1" t="s">
        <v>1421</v>
      </c>
    </row>
    <row r="779" spans="2:6" x14ac:dyDescent="0.2">
      <c r="C779" s="63" t="s">
        <v>1012</v>
      </c>
      <c r="D779" s="55" t="s">
        <v>1587</v>
      </c>
      <c r="F779" s="1" t="s">
        <v>1013</v>
      </c>
    </row>
    <row r="780" spans="2:6" x14ac:dyDescent="0.2">
      <c r="C780" s="63" t="s">
        <v>1014</v>
      </c>
      <c r="D780" s="55" t="s">
        <v>1587</v>
      </c>
      <c r="F780" s="1" t="s">
        <v>1015</v>
      </c>
    </row>
    <row r="781" spans="2:6" x14ac:dyDescent="0.2">
      <c r="C781" s="63" t="s">
        <v>1016</v>
      </c>
      <c r="D781" s="55" t="s">
        <v>1587</v>
      </c>
      <c r="F781" s="1" t="s">
        <v>1422</v>
      </c>
    </row>
    <row r="782" spans="2:6" x14ac:dyDescent="0.2">
      <c r="C782" s="63" t="s">
        <v>1017</v>
      </c>
      <c r="D782" s="55" t="s">
        <v>1587</v>
      </c>
      <c r="F782" s="1" t="s">
        <v>1018</v>
      </c>
    </row>
    <row r="783" spans="2:6" x14ac:dyDescent="0.2">
      <c r="C783" s="63" t="s">
        <v>1019</v>
      </c>
      <c r="D783" s="55" t="s">
        <v>1587</v>
      </c>
      <c r="F783" s="1" t="s">
        <v>1423</v>
      </c>
    </row>
    <row r="784" spans="2:6" x14ac:dyDescent="0.2">
      <c r="B784" s="62" t="s">
        <v>1020</v>
      </c>
      <c r="C784" s="63"/>
      <c r="D784" s="55" t="s">
        <v>1587</v>
      </c>
      <c r="E784" s="61" t="s">
        <v>1021</v>
      </c>
    </row>
    <row r="785" spans="2:6" x14ac:dyDescent="0.2">
      <c r="C785" s="63" t="s">
        <v>1022</v>
      </c>
      <c r="D785" s="55" t="s">
        <v>1587</v>
      </c>
      <c r="F785" s="1" t="s">
        <v>1021</v>
      </c>
    </row>
    <row r="786" spans="2:6" x14ac:dyDescent="0.2">
      <c r="C786" s="63" t="s">
        <v>1023</v>
      </c>
      <c r="D786" s="55" t="s">
        <v>1587</v>
      </c>
      <c r="F786" s="1" t="s">
        <v>1024</v>
      </c>
    </row>
    <row r="787" spans="2:6" x14ac:dyDescent="0.2">
      <c r="C787" s="63" t="s">
        <v>1025</v>
      </c>
      <c r="D787" s="55" t="s">
        <v>1587</v>
      </c>
      <c r="F787" s="1" t="s">
        <v>1424</v>
      </c>
    </row>
    <row r="788" spans="2:6" x14ac:dyDescent="0.2">
      <c r="C788" s="63" t="s">
        <v>1026</v>
      </c>
      <c r="D788" s="55" t="s">
        <v>1587</v>
      </c>
      <c r="F788" s="1" t="s">
        <v>1425</v>
      </c>
    </row>
    <row r="789" spans="2:6" x14ac:dyDescent="0.2">
      <c r="C789" s="63" t="s">
        <v>1027</v>
      </c>
      <c r="D789" s="55" t="s">
        <v>1587</v>
      </c>
      <c r="F789" s="1" t="s">
        <v>1426</v>
      </c>
    </row>
    <row r="790" spans="2:6" x14ac:dyDescent="0.2">
      <c r="C790" s="63" t="s">
        <v>1028</v>
      </c>
      <c r="D790" s="55" t="s">
        <v>1587</v>
      </c>
      <c r="F790" s="1" t="s">
        <v>1029</v>
      </c>
    </row>
    <row r="791" spans="2:6" x14ac:dyDescent="0.2">
      <c r="B791" s="62" t="s">
        <v>1030</v>
      </c>
      <c r="C791" s="63"/>
      <c r="D791" s="55" t="s">
        <v>1587</v>
      </c>
      <c r="E791" s="61" t="s">
        <v>3149</v>
      </c>
    </row>
    <row r="792" spans="2:6" x14ac:dyDescent="0.2">
      <c r="C792" s="63" t="s">
        <v>1031</v>
      </c>
      <c r="D792" s="55" t="s">
        <v>1587</v>
      </c>
      <c r="F792" s="1" t="s">
        <v>1427</v>
      </c>
    </row>
    <row r="793" spans="2:6" x14ac:dyDescent="0.2">
      <c r="C793" s="63" t="s">
        <v>1032</v>
      </c>
      <c r="D793" s="55" t="s">
        <v>1587</v>
      </c>
      <c r="F793" s="1" t="s">
        <v>1428</v>
      </c>
    </row>
    <row r="794" spans="2:6" x14ac:dyDescent="0.2">
      <c r="C794" s="63" t="s">
        <v>1033</v>
      </c>
      <c r="D794" s="55" t="s">
        <v>1587</v>
      </c>
      <c r="F794" s="1" t="s">
        <v>1429</v>
      </c>
    </row>
    <row r="795" spans="2:6" x14ac:dyDescent="0.2">
      <c r="C795" s="63" t="s">
        <v>1034</v>
      </c>
      <c r="D795" s="55" t="s">
        <v>1587</v>
      </c>
      <c r="F795" s="1" t="s">
        <v>1430</v>
      </c>
    </row>
    <row r="796" spans="2:6" x14ac:dyDescent="0.2">
      <c r="C796" s="63" t="s">
        <v>1035</v>
      </c>
      <c r="D796" s="55" t="s">
        <v>1587</v>
      </c>
      <c r="F796" s="1" t="s">
        <v>1431</v>
      </c>
    </row>
    <row r="797" spans="2:6" x14ac:dyDescent="0.2">
      <c r="C797" s="63" t="s">
        <v>1036</v>
      </c>
      <c r="D797" s="55" t="s">
        <v>1587</v>
      </c>
      <c r="F797" s="1" t="s">
        <v>1037</v>
      </c>
    </row>
    <row r="798" spans="2:6" x14ac:dyDescent="0.2">
      <c r="C798" s="63" t="s">
        <v>1038</v>
      </c>
      <c r="D798" s="55" t="s">
        <v>1587</v>
      </c>
      <c r="F798" s="1" t="s">
        <v>1432</v>
      </c>
    </row>
    <row r="799" spans="2:6" x14ac:dyDescent="0.2">
      <c r="B799" s="62" t="s">
        <v>1039</v>
      </c>
      <c r="C799" s="63"/>
      <c r="D799" s="55" t="s">
        <v>1587</v>
      </c>
      <c r="E799" s="61" t="s">
        <v>3150</v>
      </c>
    </row>
    <row r="800" spans="2:6" x14ac:dyDescent="0.2">
      <c r="C800" s="63" t="s">
        <v>1040</v>
      </c>
      <c r="D800" s="55" t="s">
        <v>1587</v>
      </c>
      <c r="F800" s="1" t="s">
        <v>1433</v>
      </c>
    </row>
    <row r="801" spans="2:6" x14ac:dyDescent="0.2">
      <c r="C801" s="63" t="s">
        <v>1041</v>
      </c>
      <c r="D801" s="55" t="s">
        <v>1587</v>
      </c>
      <c r="F801" s="1" t="s">
        <v>1434</v>
      </c>
    </row>
    <row r="802" spans="2:6" x14ac:dyDescent="0.2">
      <c r="C802" s="63" t="s">
        <v>1042</v>
      </c>
      <c r="D802" s="55" t="s">
        <v>1587</v>
      </c>
      <c r="F802" s="1" t="s">
        <v>1435</v>
      </c>
    </row>
    <row r="803" spans="2:6" x14ac:dyDescent="0.2">
      <c r="C803" s="63" t="s">
        <v>1043</v>
      </c>
      <c r="D803" s="55" t="s">
        <v>1587</v>
      </c>
      <c r="F803" s="1" t="s">
        <v>1436</v>
      </c>
    </row>
    <row r="804" spans="2:6" x14ac:dyDescent="0.2">
      <c r="C804" s="63" t="s">
        <v>1044</v>
      </c>
      <c r="D804" s="55" t="s">
        <v>1587</v>
      </c>
      <c r="F804" s="1" t="s">
        <v>1437</v>
      </c>
    </row>
    <row r="805" spans="2:6" x14ac:dyDescent="0.2">
      <c r="C805" s="63" t="s">
        <v>1045</v>
      </c>
      <c r="D805" s="55" t="s">
        <v>1587</v>
      </c>
      <c r="F805" s="1" t="s">
        <v>1438</v>
      </c>
    </row>
    <row r="806" spans="2:6" x14ac:dyDescent="0.2">
      <c r="C806" s="63" t="s">
        <v>1046</v>
      </c>
      <c r="D806" s="55" t="s">
        <v>1587</v>
      </c>
      <c r="F806" s="1" t="s">
        <v>1439</v>
      </c>
    </row>
    <row r="807" spans="2:6" x14ac:dyDescent="0.2">
      <c r="C807" s="63" t="s">
        <v>1047</v>
      </c>
      <c r="D807" s="55" t="s">
        <v>1587</v>
      </c>
      <c r="F807" s="1" t="s">
        <v>1440</v>
      </c>
    </row>
    <row r="808" spans="2:6" x14ac:dyDescent="0.2">
      <c r="C808" s="63" t="s">
        <v>1048</v>
      </c>
      <c r="D808" s="55" t="s">
        <v>1587</v>
      </c>
      <c r="F808" s="1" t="s">
        <v>1441</v>
      </c>
    </row>
    <row r="809" spans="2:6" x14ac:dyDescent="0.2">
      <c r="C809" s="63" t="s">
        <v>1049</v>
      </c>
      <c r="D809" s="55" t="s">
        <v>1587</v>
      </c>
      <c r="F809" s="1" t="s">
        <v>1442</v>
      </c>
    </row>
    <row r="810" spans="2:6" x14ac:dyDescent="0.2">
      <c r="C810" s="63" t="s">
        <v>1050</v>
      </c>
      <c r="D810" s="55" t="s">
        <v>1587</v>
      </c>
      <c r="F810" s="1" t="s">
        <v>1443</v>
      </c>
    </row>
    <row r="811" spans="2:6" x14ac:dyDescent="0.2">
      <c r="C811" s="63" t="s">
        <v>1051</v>
      </c>
      <c r="D811" s="55" t="s">
        <v>1587</v>
      </c>
      <c r="F811" s="1" t="s">
        <v>1444</v>
      </c>
    </row>
    <row r="812" spans="2:6" x14ac:dyDescent="0.2">
      <c r="B812" s="62" t="s">
        <v>1052</v>
      </c>
      <c r="C812" s="63"/>
      <c r="D812" s="55" t="s">
        <v>1587</v>
      </c>
      <c r="E812" s="61" t="s">
        <v>3151</v>
      </c>
    </row>
    <row r="813" spans="2:6" x14ac:dyDescent="0.2">
      <c r="C813" s="63" t="s">
        <v>1053</v>
      </c>
      <c r="D813" s="55" t="s">
        <v>1587</v>
      </c>
      <c r="F813" s="1" t="s">
        <v>1054</v>
      </c>
    </row>
    <row r="814" spans="2:6" x14ac:dyDescent="0.2">
      <c r="C814" s="63" t="s">
        <v>1055</v>
      </c>
      <c r="D814" s="55" t="s">
        <v>1587</v>
      </c>
      <c r="F814" s="1" t="s">
        <v>1445</v>
      </c>
    </row>
    <row r="815" spans="2:6" x14ac:dyDescent="0.2">
      <c r="C815" s="63" t="s">
        <v>1056</v>
      </c>
      <c r="D815" s="55" t="s">
        <v>1587</v>
      </c>
      <c r="F815" s="1" t="s">
        <v>1446</v>
      </c>
    </row>
    <row r="816" spans="2:6" x14ac:dyDescent="0.2">
      <c r="C816" s="63" t="s">
        <v>1057</v>
      </c>
      <c r="D816" s="55" t="s">
        <v>1587</v>
      </c>
      <c r="F816" s="1" t="s">
        <v>1058</v>
      </c>
    </row>
    <row r="817" spans="2:6" x14ac:dyDescent="0.2">
      <c r="C817" s="63" t="s">
        <v>1059</v>
      </c>
      <c r="D817" s="55" t="s">
        <v>1587</v>
      </c>
      <c r="F817" s="1" t="s">
        <v>1447</v>
      </c>
    </row>
    <row r="818" spans="2:6" x14ac:dyDescent="0.2">
      <c r="C818" s="63" t="s">
        <v>1060</v>
      </c>
      <c r="D818" s="55" t="s">
        <v>1587</v>
      </c>
      <c r="F818" s="1" t="s">
        <v>1448</v>
      </c>
    </row>
    <row r="819" spans="2:6" x14ac:dyDescent="0.2">
      <c r="C819" s="63" t="s">
        <v>1061</v>
      </c>
      <c r="D819" s="55" t="s">
        <v>1587</v>
      </c>
      <c r="F819" s="1" t="s">
        <v>3151</v>
      </c>
    </row>
    <row r="820" spans="2:6" x14ac:dyDescent="0.2">
      <c r="C820" s="63" t="s">
        <v>1062</v>
      </c>
      <c r="D820" s="55" t="s">
        <v>1587</v>
      </c>
      <c r="F820" s="1" t="s">
        <v>1449</v>
      </c>
    </row>
    <row r="821" spans="2:6" x14ac:dyDescent="0.2">
      <c r="B821" s="62" t="s">
        <v>1063</v>
      </c>
      <c r="C821" s="63"/>
      <c r="D821" s="55" t="s">
        <v>1587</v>
      </c>
      <c r="E821" s="61" t="s">
        <v>3152</v>
      </c>
    </row>
    <row r="822" spans="2:6" x14ac:dyDescent="0.2">
      <c r="C822" s="63" t="s">
        <v>1064</v>
      </c>
      <c r="D822" s="55" t="s">
        <v>1587</v>
      </c>
      <c r="F822" s="1" t="s">
        <v>1065</v>
      </c>
    </row>
    <row r="823" spans="2:6" x14ac:dyDescent="0.2">
      <c r="C823" s="63" t="s">
        <v>1066</v>
      </c>
      <c r="D823" s="55" t="s">
        <v>1587</v>
      </c>
      <c r="F823" s="1" t="s">
        <v>1067</v>
      </c>
    </row>
    <row r="824" spans="2:6" x14ac:dyDescent="0.2">
      <c r="C824" s="63" t="s">
        <v>1068</v>
      </c>
      <c r="D824" s="55" t="s">
        <v>1587</v>
      </c>
      <c r="F824" s="1" t="s">
        <v>1450</v>
      </c>
    </row>
    <row r="825" spans="2:6" x14ac:dyDescent="0.2">
      <c r="C825" s="63" t="s">
        <v>1069</v>
      </c>
      <c r="D825" s="55" t="s">
        <v>1587</v>
      </c>
      <c r="F825" s="1" t="s">
        <v>1451</v>
      </c>
    </row>
    <row r="826" spans="2:6" x14ac:dyDescent="0.2">
      <c r="B826" s="62" t="s">
        <v>1070</v>
      </c>
      <c r="C826" s="63"/>
      <c r="D826" s="55" t="s">
        <v>1587</v>
      </c>
      <c r="E826" s="61" t="s">
        <v>3153</v>
      </c>
    </row>
    <row r="827" spans="2:6" x14ac:dyDescent="0.2">
      <c r="C827" s="63" t="s">
        <v>1071</v>
      </c>
      <c r="D827" s="55" t="s">
        <v>1587</v>
      </c>
      <c r="F827" s="1" t="s">
        <v>1072</v>
      </c>
    </row>
    <row r="828" spans="2:6" x14ac:dyDescent="0.2">
      <c r="B828" s="62" t="s">
        <v>1073</v>
      </c>
      <c r="C828" s="63"/>
      <c r="D828" s="55" t="s">
        <v>1587</v>
      </c>
      <c r="E828" s="61" t="s">
        <v>3154</v>
      </c>
    </row>
    <row r="829" spans="2:6" x14ac:dyDescent="0.2">
      <c r="C829" s="63" t="s">
        <v>1074</v>
      </c>
      <c r="D829" s="55" t="s">
        <v>1587</v>
      </c>
      <c r="F829" s="1" t="s">
        <v>1075</v>
      </c>
    </row>
    <row r="830" spans="2:6" x14ac:dyDescent="0.2">
      <c r="C830" s="63" t="s">
        <v>1076</v>
      </c>
      <c r="D830" s="55" t="s">
        <v>1587</v>
      </c>
      <c r="F830" s="1" t="s">
        <v>1077</v>
      </c>
    </row>
    <row r="831" spans="2:6" x14ac:dyDescent="0.2">
      <c r="C831" s="63" t="s">
        <v>1078</v>
      </c>
      <c r="D831" s="55" t="s">
        <v>1587</v>
      </c>
      <c r="F831" s="1" t="s">
        <v>1888</v>
      </c>
    </row>
    <row r="832" spans="2:6" x14ac:dyDescent="0.2">
      <c r="C832" s="63" t="s">
        <v>1889</v>
      </c>
      <c r="D832" s="55" t="s">
        <v>1587</v>
      </c>
      <c r="F832" s="1" t="s">
        <v>1452</v>
      </c>
    </row>
    <row r="833" spans="1:8" x14ac:dyDescent="0.2">
      <c r="C833" s="63" t="s">
        <v>1890</v>
      </c>
      <c r="D833" s="55" t="s">
        <v>1587</v>
      </c>
      <c r="F833" s="1" t="s">
        <v>1453</v>
      </c>
    </row>
    <row r="834" spans="1:8" x14ac:dyDescent="0.2">
      <c r="C834" s="63" t="s">
        <v>1891</v>
      </c>
      <c r="D834" s="55" t="s">
        <v>1587</v>
      </c>
      <c r="F834" s="1" t="s">
        <v>1454</v>
      </c>
    </row>
    <row r="835" spans="1:8" x14ac:dyDescent="0.2">
      <c r="C835" s="63" t="s">
        <v>1892</v>
      </c>
      <c r="D835" s="55" t="s">
        <v>1587</v>
      </c>
      <c r="F835" s="1" t="s">
        <v>1455</v>
      </c>
    </row>
    <row r="836" spans="1:8" x14ac:dyDescent="0.2">
      <c r="C836" s="63" t="s">
        <v>1893</v>
      </c>
      <c r="D836" s="55" t="s">
        <v>1587</v>
      </c>
      <c r="F836" s="1" t="s">
        <v>1456</v>
      </c>
    </row>
    <row r="837" spans="1:8" x14ac:dyDescent="0.2">
      <c r="C837" s="63" t="s">
        <v>1894</v>
      </c>
      <c r="D837" s="55" t="s">
        <v>1587</v>
      </c>
      <c r="F837" s="1" t="s">
        <v>1895</v>
      </c>
    </row>
    <row r="838" spans="1:8" x14ac:dyDescent="0.2">
      <c r="C838" s="63" t="s">
        <v>1896</v>
      </c>
      <c r="D838" s="55" t="s">
        <v>1587</v>
      </c>
      <c r="F838" s="1" t="s">
        <v>1457</v>
      </c>
    </row>
    <row r="839" spans="1:8" x14ac:dyDescent="0.2">
      <c r="B839" s="62" t="s">
        <v>1897</v>
      </c>
      <c r="C839" s="63"/>
      <c r="D839" s="55" t="s">
        <v>1587</v>
      </c>
      <c r="E839" s="61" t="s">
        <v>1898</v>
      </c>
    </row>
    <row r="840" spans="1:8" x14ac:dyDescent="0.2">
      <c r="C840" s="63" t="s">
        <v>1899</v>
      </c>
      <c r="D840" s="55" t="s">
        <v>1587</v>
      </c>
      <c r="F840" s="1" t="s">
        <v>1898</v>
      </c>
    </row>
    <row r="841" spans="1:8" x14ac:dyDescent="0.2">
      <c r="A841" s="64" t="s">
        <v>1594</v>
      </c>
      <c r="C841" s="63"/>
      <c r="D841" s="55" t="s">
        <v>1900</v>
      </c>
      <c r="H841" s="83" t="s">
        <v>1902</v>
      </c>
    </row>
    <row r="842" spans="1:8" x14ac:dyDescent="0.2">
      <c r="B842" s="62" t="s">
        <v>1901</v>
      </c>
      <c r="C842" s="63"/>
      <c r="D842" s="55" t="s">
        <v>1587</v>
      </c>
      <c r="E842" s="61" t="s">
        <v>1902</v>
      </c>
    </row>
    <row r="843" spans="1:8" x14ac:dyDescent="0.2">
      <c r="C843" s="63" t="s">
        <v>1903</v>
      </c>
      <c r="D843" s="55" t="s">
        <v>1587</v>
      </c>
      <c r="F843" s="1" t="s">
        <v>1904</v>
      </c>
    </row>
    <row r="844" spans="1:8" x14ac:dyDescent="0.2">
      <c r="C844" s="63" t="s">
        <v>1905</v>
      </c>
      <c r="D844" s="55" t="s">
        <v>1587</v>
      </c>
      <c r="F844" s="1" t="s">
        <v>1458</v>
      </c>
    </row>
    <row r="845" spans="1:8" x14ac:dyDescent="0.2">
      <c r="C845" s="63" t="s">
        <v>1906</v>
      </c>
      <c r="D845" s="55" t="s">
        <v>1587</v>
      </c>
      <c r="F845" s="1" t="s">
        <v>1459</v>
      </c>
    </row>
    <row r="846" spans="1:8" x14ac:dyDescent="0.2">
      <c r="C846" s="63" t="s">
        <v>1907</v>
      </c>
      <c r="D846" s="55" t="s">
        <v>1587</v>
      </c>
      <c r="F846" s="1" t="s">
        <v>1460</v>
      </c>
    </row>
    <row r="847" spans="1:8" x14ac:dyDescent="0.2">
      <c r="C847" s="63" t="s">
        <v>1908</v>
      </c>
      <c r="D847" s="55" t="s">
        <v>1587</v>
      </c>
      <c r="F847" s="1" t="s">
        <v>1461</v>
      </c>
    </row>
    <row r="848" spans="1:8" x14ac:dyDescent="0.2">
      <c r="C848" s="63" t="s">
        <v>1909</v>
      </c>
      <c r="D848" s="55" t="s">
        <v>1587</v>
      </c>
      <c r="F848" s="1" t="s">
        <v>1462</v>
      </c>
    </row>
    <row r="849" spans="1:8" x14ac:dyDescent="0.2">
      <c r="B849" s="62" t="s">
        <v>1910</v>
      </c>
      <c r="C849" s="63"/>
      <c r="D849" s="55" t="s">
        <v>1587</v>
      </c>
      <c r="E849" s="61" t="s">
        <v>1911</v>
      </c>
    </row>
    <row r="850" spans="1:8" x14ac:dyDescent="0.2">
      <c r="C850" s="63" t="s">
        <v>1912</v>
      </c>
      <c r="D850" s="55" t="s">
        <v>1587</v>
      </c>
      <c r="F850" s="1" t="s">
        <v>1911</v>
      </c>
    </row>
    <row r="851" spans="1:8" x14ac:dyDescent="0.2">
      <c r="C851" s="63" t="s">
        <v>1913</v>
      </c>
      <c r="D851" s="55" t="s">
        <v>1587</v>
      </c>
      <c r="F851" s="1" t="s">
        <v>1463</v>
      </c>
    </row>
    <row r="852" spans="1:8" x14ac:dyDescent="0.2">
      <c r="C852" s="63" t="s">
        <v>1914</v>
      </c>
      <c r="D852" s="55" t="s">
        <v>1587</v>
      </c>
      <c r="F852" s="1" t="s">
        <v>1915</v>
      </c>
    </row>
    <row r="853" spans="1:8" x14ac:dyDescent="0.2">
      <c r="B853" s="62" t="s">
        <v>1916</v>
      </c>
      <c r="C853" s="63"/>
      <c r="D853" s="55" t="s">
        <v>1587</v>
      </c>
      <c r="E853" s="61" t="s">
        <v>1917</v>
      </c>
    </row>
    <row r="854" spans="1:8" x14ac:dyDescent="0.2">
      <c r="C854" s="63" t="s">
        <v>1918</v>
      </c>
      <c r="D854" s="55" t="s">
        <v>1587</v>
      </c>
      <c r="F854" s="1" t="s">
        <v>1919</v>
      </c>
    </row>
    <row r="855" spans="1:8" x14ac:dyDescent="0.2">
      <c r="C855" s="63" t="s">
        <v>1920</v>
      </c>
      <c r="D855" s="55" t="s">
        <v>1587</v>
      </c>
      <c r="F855" s="1" t="s">
        <v>1464</v>
      </c>
    </row>
    <row r="856" spans="1:8" x14ac:dyDescent="0.2">
      <c r="C856" s="63" t="s">
        <v>1921</v>
      </c>
      <c r="D856" s="55" t="s">
        <v>1587</v>
      </c>
      <c r="F856" s="1" t="s">
        <v>1465</v>
      </c>
    </row>
    <row r="857" spans="1:8" x14ac:dyDescent="0.2">
      <c r="B857" s="62" t="s">
        <v>1922</v>
      </c>
      <c r="C857" s="63"/>
      <c r="D857" s="55" t="s">
        <v>1587</v>
      </c>
      <c r="E857" s="61" t="s">
        <v>1923</v>
      </c>
    </row>
    <row r="858" spans="1:8" x14ac:dyDescent="0.2">
      <c r="C858" s="63" t="s">
        <v>1924</v>
      </c>
      <c r="D858" s="55" t="s">
        <v>1587</v>
      </c>
      <c r="F858" s="1" t="s">
        <v>1923</v>
      </c>
    </row>
    <row r="859" spans="1:8" x14ac:dyDescent="0.2">
      <c r="A859" s="64" t="s">
        <v>1925</v>
      </c>
      <c r="C859" s="63"/>
      <c r="D859" s="55" t="s">
        <v>1926</v>
      </c>
      <c r="H859" s="83" t="s">
        <v>1928</v>
      </c>
    </row>
    <row r="860" spans="1:8" x14ac:dyDescent="0.2">
      <c r="B860" s="62" t="s">
        <v>1927</v>
      </c>
      <c r="C860" s="63"/>
      <c r="D860" s="55" t="s">
        <v>1587</v>
      </c>
      <c r="E860" s="61" t="s">
        <v>1928</v>
      </c>
    </row>
    <row r="861" spans="1:8" x14ac:dyDescent="0.2">
      <c r="C861" s="63" t="s">
        <v>1929</v>
      </c>
      <c r="D861" s="55" t="s">
        <v>1587</v>
      </c>
      <c r="F861" s="1" t="s">
        <v>1928</v>
      </c>
    </row>
    <row r="862" spans="1:8" x14ac:dyDescent="0.2">
      <c r="A862" s="64" t="s">
        <v>1930</v>
      </c>
      <c r="C862" s="63"/>
      <c r="D862" s="55" t="s">
        <v>1931</v>
      </c>
      <c r="H862" s="83" t="s">
        <v>2573</v>
      </c>
    </row>
    <row r="863" spans="1:8" x14ac:dyDescent="0.2">
      <c r="B863" s="62" t="s">
        <v>1932</v>
      </c>
      <c r="C863" s="63"/>
      <c r="D863" s="55" t="s">
        <v>1587</v>
      </c>
      <c r="E863" s="61" t="s">
        <v>1933</v>
      </c>
    </row>
    <row r="864" spans="1:8" x14ac:dyDescent="0.2">
      <c r="C864" s="63" t="s">
        <v>1934</v>
      </c>
      <c r="D864" s="55" t="s">
        <v>1587</v>
      </c>
      <c r="F864" s="1" t="s">
        <v>1933</v>
      </c>
    </row>
    <row r="865" spans="2:6" x14ac:dyDescent="0.2">
      <c r="B865" s="62" t="s">
        <v>1935</v>
      </c>
      <c r="C865" s="63"/>
      <c r="D865" s="55" t="s">
        <v>1587</v>
      </c>
      <c r="E865" s="61" t="s">
        <v>1936</v>
      </c>
    </row>
    <row r="866" spans="2:6" x14ac:dyDescent="0.2">
      <c r="C866" s="63" t="s">
        <v>1937</v>
      </c>
      <c r="D866" s="55" t="s">
        <v>1587</v>
      </c>
      <c r="F866" s="1" t="s">
        <v>1936</v>
      </c>
    </row>
    <row r="867" spans="2:6" x14ac:dyDescent="0.2">
      <c r="B867" s="62" t="s">
        <v>1938</v>
      </c>
      <c r="C867" s="63"/>
      <c r="D867" s="55" t="s">
        <v>1587</v>
      </c>
      <c r="E867" s="61" t="s">
        <v>1939</v>
      </c>
    </row>
    <row r="868" spans="2:6" x14ac:dyDescent="0.2">
      <c r="C868" s="63" t="s">
        <v>1940</v>
      </c>
      <c r="D868" s="55" t="s">
        <v>1587</v>
      </c>
      <c r="F868" s="1" t="s">
        <v>1939</v>
      </c>
    </row>
    <row r="869" spans="2:6" x14ac:dyDescent="0.2">
      <c r="B869" s="62" t="s">
        <v>1941</v>
      </c>
      <c r="C869" s="63"/>
      <c r="D869" s="55" t="s">
        <v>1587</v>
      </c>
      <c r="E869" s="61" t="s">
        <v>1942</v>
      </c>
    </row>
    <row r="870" spans="2:6" x14ac:dyDescent="0.2">
      <c r="C870" s="63" t="s">
        <v>1943</v>
      </c>
      <c r="D870" s="55" t="s">
        <v>1587</v>
      </c>
      <c r="F870" s="1" t="s">
        <v>1942</v>
      </c>
    </row>
    <row r="871" spans="2:6" x14ac:dyDescent="0.2">
      <c r="B871" s="62" t="s">
        <v>1944</v>
      </c>
      <c r="C871" s="63"/>
      <c r="D871" s="55" t="s">
        <v>1587</v>
      </c>
      <c r="E871" s="61" t="s">
        <v>1945</v>
      </c>
    </row>
    <row r="872" spans="2:6" x14ac:dyDescent="0.2">
      <c r="C872" s="63" t="s">
        <v>1946</v>
      </c>
      <c r="D872" s="55" t="s">
        <v>1587</v>
      </c>
      <c r="F872" s="1" t="s">
        <v>1945</v>
      </c>
    </row>
    <row r="873" spans="2:6" x14ac:dyDescent="0.2">
      <c r="B873" s="62" t="s">
        <v>1947</v>
      </c>
      <c r="C873" s="63"/>
      <c r="D873" s="55" t="s">
        <v>1587</v>
      </c>
      <c r="E873" s="61" t="s">
        <v>1948</v>
      </c>
    </row>
    <row r="874" spans="2:6" x14ac:dyDescent="0.2">
      <c r="C874" s="63" t="s">
        <v>1949</v>
      </c>
      <c r="D874" s="55" t="s">
        <v>1587</v>
      </c>
      <c r="F874" s="1" t="s">
        <v>1948</v>
      </c>
    </row>
    <row r="875" spans="2:6" x14ac:dyDescent="0.2">
      <c r="B875" s="62" t="s">
        <v>1950</v>
      </c>
      <c r="C875" s="63"/>
      <c r="D875" s="55" t="s">
        <v>1587</v>
      </c>
      <c r="E875" s="61" t="s">
        <v>1951</v>
      </c>
    </row>
    <row r="876" spans="2:6" x14ac:dyDescent="0.2">
      <c r="C876" s="63" t="s">
        <v>1952</v>
      </c>
      <c r="D876" s="55" t="s">
        <v>1587</v>
      </c>
      <c r="F876" s="1" t="s">
        <v>1951</v>
      </c>
    </row>
    <row r="877" spans="2:6" x14ac:dyDescent="0.2">
      <c r="C877" s="63" t="s">
        <v>1953</v>
      </c>
      <c r="D877" s="55" t="s">
        <v>1587</v>
      </c>
      <c r="F877" s="1" t="s">
        <v>1466</v>
      </c>
    </row>
    <row r="878" spans="2:6" x14ac:dyDescent="0.2">
      <c r="C878" s="63" t="s">
        <v>1954</v>
      </c>
      <c r="D878" s="55" t="s">
        <v>1587</v>
      </c>
      <c r="F878" s="1" t="s">
        <v>1467</v>
      </c>
    </row>
    <row r="879" spans="2:6" x14ac:dyDescent="0.2">
      <c r="B879" s="62" t="s">
        <v>1955</v>
      </c>
      <c r="C879" s="63"/>
      <c r="D879" s="55" t="s">
        <v>1587</v>
      </c>
      <c r="E879" s="61" t="s">
        <v>3089</v>
      </c>
    </row>
    <row r="880" spans="2:6" x14ac:dyDescent="0.2">
      <c r="C880" s="63" t="s">
        <v>3090</v>
      </c>
      <c r="D880" s="55" t="s">
        <v>1587</v>
      </c>
      <c r="F880" s="1" t="s">
        <v>3089</v>
      </c>
    </row>
    <row r="881" spans="2:6" x14ac:dyDescent="0.2">
      <c r="B881" s="62" t="s">
        <v>3091</v>
      </c>
      <c r="C881" s="63"/>
      <c r="D881" s="55" t="s">
        <v>1587</v>
      </c>
      <c r="E881" s="61" t="s">
        <v>3092</v>
      </c>
    </row>
    <row r="882" spans="2:6" x14ac:dyDescent="0.2">
      <c r="C882" s="63" t="s">
        <v>3093</v>
      </c>
      <c r="D882" s="55" t="s">
        <v>1587</v>
      </c>
      <c r="F882" s="1" t="s">
        <v>3092</v>
      </c>
    </row>
    <row r="883" spans="2:6" x14ac:dyDescent="0.2">
      <c r="B883" s="62" t="s">
        <v>3094</v>
      </c>
      <c r="C883" s="63"/>
      <c r="D883" s="55" t="s">
        <v>1587</v>
      </c>
      <c r="E883" s="61" t="s">
        <v>3095</v>
      </c>
    </row>
    <row r="884" spans="2:6" x14ac:dyDescent="0.2">
      <c r="C884" s="63" t="s">
        <v>3096</v>
      </c>
      <c r="D884" s="55" t="s">
        <v>1587</v>
      </c>
      <c r="F884" s="1" t="s">
        <v>3095</v>
      </c>
    </row>
    <row r="885" spans="2:6" x14ac:dyDescent="0.2">
      <c r="B885" s="62" t="s">
        <v>3097</v>
      </c>
      <c r="C885" s="63"/>
      <c r="D885" s="55" t="s">
        <v>1587</v>
      </c>
      <c r="E885" s="61" t="s">
        <v>3155</v>
      </c>
    </row>
    <row r="886" spans="2:6" x14ac:dyDescent="0.2">
      <c r="C886" s="63" t="s">
        <v>3098</v>
      </c>
      <c r="D886" s="55" t="s">
        <v>1587</v>
      </c>
      <c r="F886" s="1" t="s">
        <v>3155</v>
      </c>
    </row>
    <row r="887" spans="2:6" x14ac:dyDescent="0.2">
      <c r="B887" s="62" t="s">
        <v>3099</v>
      </c>
      <c r="C887" s="63"/>
      <c r="D887" s="55" t="s">
        <v>1587</v>
      </c>
      <c r="E887" s="61" t="s">
        <v>3156</v>
      </c>
    </row>
    <row r="888" spans="2:6" x14ac:dyDescent="0.2">
      <c r="C888" s="63" t="s">
        <v>3100</v>
      </c>
      <c r="D888" s="55" t="s">
        <v>1587</v>
      </c>
      <c r="F888" s="1" t="s">
        <v>3156</v>
      </c>
    </row>
    <row r="889" spans="2:6" x14ac:dyDescent="0.2">
      <c r="B889" s="62" t="s">
        <v>3101</v>
      </c>
      <c r="C889" s="63"/>
      <c r="D889" s="55" t="s">
        <v>1587</v>
      </c>
      <c r="E889" s="61" t="s">
        <v>3157</v>
      </c>
    </row>
    <row r="890" spans="2:6" x14ac:dyDescent="0.2">
      <c r="C890" s="63" t="s">
        <v>3102</v>
      </c>
      <c r="D890" s="55" t="s">
        <v>1587</v>
      </c>
      <c r="F890" s="1" t="s">
        <v>3157</v>
      </c>
    </row>
    <row r="891" spans="2:6" x14ac:dyDescent="0.2">
      <c r="B891" s="62" t="s">
        <v>3103</v>
      </c>
      <c r="C891" s="63"/>
      <c r="D891" s="55" t="s">
        <v>1587</v>
      </c>
      <c r="E891" s="61" t="s">
        <v>3158</v>
      </c>
    </row>
    <row r="892" spans="2:6" x14ac:dyDescent="0.2">
      <c r="C892" s="63" t="s">
        <v>3104</v>
      </c>
      <c r="D892" s="55" t="s">
        <v>1587</v>
      </c>
      <c r="F892" s="1" t="s">
        <v>3105</v>
      </c>
    </row>
    <row r="893" spans="2:6" x14ac:dyDescent="0.2">
      <c r="B893" s="62" t="s">
        <v>3106</v>
      </c>
      <c r="C893" s="63"/>
      <c r="D893" s="55" t="s">
        <v>1587</v>
      </c>
      <c r="E893" s="61" t="s">
        <v>3159</v>
      </c>
    </row>
    <row r="894" spans="2:6" x14ac:dyDescent="0.2">
      <c r="C894" s="63" t="s">
        <v>3107</v>
      </c>
      <c r="D894" s="55" t="s">
        <v>1587</v>
      </c>
      <c r="F894" s="1" t="s">
        <v>3159</v>
      </c>
    </row>
    <row r="895" spans="2:6" x14ac:dyDescent="0.2">
      <c r="B895" s="62" t="s">
        <v>3108</v>
      </c>
      <c r="C895" s="63"/>
      <c r="D895" s="55" t="s">
        <v>1587</v>
      </c>
      <c r="E895" s="61" t="s">
        <v>3160</v>
      </c>
    </row>
    <row r="896" spans="2:6" x14ac:dyDescent="0.2">
      <c r="C896" s="63" t="s">
        <v>3109</v>
      </c>
      <c r="D896" s="55" t="s">
        <v>1587</v>
      </c>
      <c r="F896" s="1" t="s">
        <v>3160</v>
      </c>
    </row>
    <row r="897" spans="1:8" x14ac:dyDescent="0.2">
      <c r="B897" s="62" t="s">
        <v>3110</v>
      </c>
      <c r="C897" s="63"/>
      <c r="D897" s="55" t="s">
        <v>1587</v>
      </c>
      <c r="E897" s="61" t="s">
        <v>3161</v>
      </c>
    </row>
    <row r="898" spans="1:8" x14ac:dyDescent="0.2">
      <c r="C898" s="63" t="s">
        <v>3111</v>
      </c>
      <c r="D898" s="55" t="s">
        <v>1587</v>
      </c>
      <c r="F898" s="1" t="s">
        <v>1468</v>
      </c>
    </row>
    <row r="899" spans="1:8" x14ac:dyDescent="0.2">
      <c r="C899" s="63" t="s">
        <v>3112</v>
      </c>
      <c r="D899" s="55" t="s">
        <v>1587</v>
      </c>
      <c r="F899" s="1" t="s">
        <v>3113</v>
      </c>
    </row>
    <row r="900" spans="1:8" x14ac:dyDescent="0.2">
      <c r="B900" s="62" t="s">
        <v>3114</v>
      </c>
      <c r="C900" s="63"/>
      <c r="D900" s="55" t="s">
        <v>1587</v>
      </c>
      <c r="E900" s="61" t="s">
        <v>3162</v>
      </c>
    </row>
    <row r="901" spans="1:8" x14ac:dyDescent="0.2">
      <c r="C901" s="63" t="s">
        <v>3115</v>
      </c>
      <c r="D901" s="55" t="s">
        <v>1587</v>
      </c>
      <c r="F901" s="1" t="s">
        <v>3162</v>
      </c>
    </row>
    <row r="902" spans="1:8" x14ac:dyDescent="0.2">
      <c r="B902" s="62" t="s">
        <v>3116</v>
      </c>
      <c r="C902" s="63"/>
      <c r="D902" s="55" t="s">
        <v>1587</v>
      </c>
      <c r="E902" s="61" t="s">
        <v>3163</v>
      </c>
    </row>
    <row r="903" spans="1:8" x14ac:dyDescent="0.2">
      <c r="C903" s="63" t="s">
        <v>3117</v>
      </c>
      <c r="D903" s="55" t="s">
        <v>1587</v>
      </c>
      <c r="F903" s="1" t="s">
        <v>3118</v>
      </c>
    </row>
    <row r="904" spans="1:8" x14ac:dyDescent="0.2">
      <c r="B904" s="62" t="s">
        <v>3119</v>
      </c>
      <c r="C904" s="63"/>
      <c r="D904" s="55" t="s">
        <v>1587</v>
      </c>
      <c r="E904" s="61" t="s">
        <v>3164</v>
      </c>
    </row>
    <row r="905" spans="1:8" x14ac:dyDescent="0.2">
      <c r="C905" s="63" t="s">
        <v>3120</v>
      </c>
      <c r="D905" s="55" t="s">
        <v>1587</v>
      </c>
      <c r="F905" s="1" t="s">
        <v>3164</v>
      </c>
    </row>
    <row r="906" spans="1:8" x14ac:dyDescent="0.2">
      <c r="B906" s="62" t="s">
        <v>3121</v>
      </c>
      <c r="C906" s="63"/>
      <c r="D906" s="55" t="s">
        <v>1587</v>
      </c>
      <c r="E906" s="61" t="s">
        <v>3122</v>
      </c>
    </row>
    <row r="907" spans="1:8" x14ac:dyDescent="0.2">
      <c r="C907" s="63" t="s">
        <v>3123</v>
      </c>
      <c r="D907" s="55" t="s">
        <v>1587</v>
      </c>
      <c r="F907" s="1" t="s">
        <v>3124</v>
      </c>
    </row>
    <row r="908" spans="1:8" x14ac:dyDescent="0.2">
      <c r="A908" s="64" t="s">
        <v>1593</v>
      </c>
      <c r="C908" s="63"/>
      <c r="D908" s="55" t="s">
        <v>3125</v>
      </c>
      <c r="H908" s="83" t="s">
        <v>2574</v>
      </c>
    </row>
    <row r="909" spans="1:8" x14ac:dyDescent="0.2">
      <c r="B909" s="62" t="s">
        <v>3126</v>
      </c>
      <c r="C909" s="63"/>
      <c r="D909" s="55" t="s">
        <v>1587</v>
      </c>
      <c r="E909" s="61" t="s">
        <v>3127</v>
      </c>
    </row>
    <row r="910" spans="1:8" x14ac:dyDescent="0.2">
      <c r="C910" s="63" t="s">
        <v>3128</v>
      </c>
      <c r="D910" s="55" t="s">
        <v>1587</v>
      </c>
      <c r="F910" s="1" t="s">
        <v>3127</v>
      </c>
    </row>
    <row r="911" spans="1:8" x14ac:dyDescent="0.2">
      <c r="B911" s="62" t="s">
        <v>3129</v>
      </c>
      <c r="C911" s="63"/>
      <c r="D911" s="55" t="s">
        <v>1587</v>
      </c>
      <c r="E911" s="61" t="s">
        <v>3130</v>
      </c>
    </row>
    <row r="912" spans="1:8" x14ac:dyDescent="0.2">
      <c r="C912" s="63" t="s">
        <v>3131</v>
      </c>
      <c r="D912" s="55" t="s">
        <v>1587</v>
      </c>
      <c r="F912" s="1" t="s">
        <v>3130</v>
      </c>
    </row>
    <row r="913" spans="1:8" x14ac:dyDescent="0.2">
      <c r="B913" s="62" t="s">
        <v>3132</v>
      </c>
      <c r="C913" s="63"/>
      <c r="D913" s="55" t="s">
        <v>1587</v>
      </c>
      <c r="E913" s="61" t="s">
        <v>1122</v>
      </c>
    </row>
    <row r="914" spans="1:8" x14ac:dyDescent="0.2">
      <c r="C914" s="63" t="s">
        <v>1123</v>
      </c>
      <c r="D914" s="55" t="s">
        <v>1587</v>
      </c>
      <c r="F914" s="1" t="s">
        <v>1124</v>
      </c>
    </row>
    <row r="915" spans="1:8" x14ac:dyDescent="0.2">
      <c r="C915" s="63" t="s">
        <v>1125</v>
      </c>
      <c r="D915" s="55" t="s">
        <v>1587</v>
      </c>
      <c r="F915" s="1" t="s">
        <v>1126</v>
      </c>
    </row>
    <row r="916" spans="1:8" x14ac:dyDescent="0.2">
      <c r="C916" s="63" t="s">
        <v>1127</v>
      </c>
      <c r="D916" s="55" t="s">
        <v>1587</v>
      </c>
      <c r="F916" s="1" t="s">
        <v>1128</v>
      </c>
    </row>
    <row r="917" spans="1:8" x14ac:dyDescent="0.2">
      <c r="C917" s="63" t="s">
        <v>1129</v>
      </c>
      <c r="D917" s="55" t="s">
        <v>1587</v>
      </c>
      <c r="F917" s="1" t="s">
        <v>1130</v>
      </c>
    </row>
    <row r="918" spans="1:8" x14ac:dyDescent="0.2">
      <c r="B918" s="62" t="s">
        <v>1131</v>
      </c>
      <c r="C918" s="63"/>
      <c r="D918" s="55" t="s">
        <v>1587</v>
      </c>
      <c r="E918" s="61" t="s">
        <v>1132</v>
      </c>
    </row>
    <row r="919" spans="1:8" x14ac:dyDescent="0.2">
      <c r="C919" s="63" t="s">
        <v>182</v>
      </c>
      <c r="D919" s="55" t="s">
        <v>1587</v>
      </c>
      <c r="F919" s="1" t="s">
        <v>1132</v>
      </c>
    </row>
    <row r="920" spans="1:8" x14ac:dyDescent="0.2">
      <c r="A920" s="64" t="s">
        <v>183</v>
      </c>
      <c r="C920" s="63"/>
      <c r="D920" s="55" t="s">
        <v>184</v>
      </c>
      <c r="H920" s="83" t="s">
        <v>2575</v>
      </c>
    </row>
    <row r="921" spans="1:8" x14ac:dyDescent="0.2">
      <c r="B921" s="62" t="s">
        <v>185</v>
      </c>
      <c r="C921" s="63"/>
      <c r="D921" s="55" t="s">
        <v>1587</v>
      </c>
      <c r="E921" s="61" t="s">
        <v>186</v>
      </c>
    </row>
    <row r="922" spans="1:8" x14ac:dyDescent="0.2">
      <c r="C922" s="63" t="s">
        <v>187</v>
      </c>
      <c r="D922" s="55" t="s">
        <v>1587</v>
      </c>
      <c r="F922" s="1" t="s">
        <v>186</v>
      </c>
    </row>
    <row r="923" spans="1:8" x14ac:dyDescent="0.2">
      <c r="C923" s="63" t="s">
        <v>188</v>
      </c>
      <c r="D923" s="55" t="s">
        <v>1587</v>
      </c>
      <c r="F923" s="1" t="s">
        <v>1469</v>
      </c>
    </row>
    <row r="924" spans="1:8" x14ac:dyDescent="0.2">
      <c r="C924" s="63" t="s">
        <v>189</v>
      </c>
      <c r="D924" s="55" t="s">
        <v>1587</v>
      </c>
      <c r="F924" s="1" t="s">
        <v>1470</v>
      </c>
    </row>
    <row r="925" spans="1:8" x14ac:dyDescent="0.2">
      <c r="C925" s="63" t="s">
        <v>190</v>
      </c>
      <c r="D925" s="55" t="s">
        <v>1587</v>
      </c>
      <c r="F925" s="1" t="s">
        <v>1471</v>
      </c>
    </row>
    <row r="926" spans="1:8" x14ac:dyDescent="0.2">
      <c r="B926" s="62" t="s">
        <v>191</v>
      </c>
      <c r="C926" s="63"/>
      <c r="D926" s="55" t="s">
        <v>1587</v>
      </c>
      <c r="E926" s="61" t="s">
        <v>192</v>
      </c>
    </row>
    <row r="927" spans="1:8" x14ac:dyDescent="0.2">
      <c r="C927" s="63" t="s">
        <v>193</v>
      </c>
      <c r="D927" s="55" t="s">
        <v>1587</v>
      </c>
      <c r="F927" s="1" t="s">
        <v>192</v>
      </c>
    </row>
    <row r="928" spans="1:8" x14ac:dyDescent="0.2">
      <c r="C928" s="63" t="s">
        <v>194</v>
      </c>
      <c r="D928" s="55" t="s">
        <v>1587</v>
      </c>
      <c r="F928" s="1" t="s">
        <v>1472</v>
      </c>
    </row>
    <row r="929" spans="1:8" x14ac:dyDescent="0.2">
      <c r="C929" s="63" t="s">
        <v>195</v>
      </c>
      <c r="D929" s="55" t="s">
        <v>1587</v>
      </c>
      <c r="F929" s="1" t="s">
        <v>1473</v>
      </c>
    </row>
    <row r="930" spans="1:8" x14ac:dyDescent="0.2">
      <c r="C930" s="63" t="s">
        <v>196</v>
      </c>
      <c r="D930" s="55" t="s">
        <v>1587</v>
      </c>
      <c r="F930" s="1" t="s">
        <v>1474</v>
      </c>
    </row>
    <row r="931" spans="1:8" x14ac:dyDescent="0.2">
      <c r="C931" s="63" t="s">
        <v>197</v>
      </c>
      <c r="D931" s="55" t="s">
        <v>1587</v>
      </c>
      <c r="F931" s="1" t="s">
        <v>198</v>
      </c>
    </row>
    <row r="932" spans="1:8" x14ac:dyDescent="0.2">
      <c r="C932" s="63" t="s">
        <v>199</v>
      </c>
      <c r="D932" s="55" t="s">
        <v>1587</v>
      </c>
      <c r="F932" s="1" t="s">
        <v>200</v>
      </c>
    </row>
    <row r="933" spans="1:8" x14ac:dyDescent="0.2">
      <c r="C933" s="63" t="s">
        <v>201</v>
      </c>
      <c r="D933" s="55" t="s">
        <v>1587</v>
      </c>
      <c r="F933" s="1" t="s">
        <v>1475</v>
      </c>
    </row>
    <row r="934" spans="1:8" x14ac:dyDescent="0.2">
      <c r="B934" s="62" t="s">
        <v>202</v>
      </c>
      <c r="C934" s="63"/>
      <c r="D934" s="55" t="s">
        <v>1587</v>
      </c>
      <c r="E934" s="61" t="s">
        <v>203</v>
      </c>
    </row>
    <row r="935" spans="1:8" x14ac:dyDescent="0.2">
      <c r="C935" s="63" t="s">
        <v>204</v>
      </c>
      <c r="D935" s="55" t="s">
        <v>1587</v>
      </c>
      <c r="F935" s="1" t="s">
        <v>203</v>
      </c>
    </row>
    <row r="936" spans="1:8" x14ac:dyDescent="0.2">
      <c r="A936" s="64" t="s">
        <v>205</v>
      </c>
      <c r="C936" s="63"/>
      <c r="D936" s="55" t="s">
        <v>206</v>
      </c>
      <c r="H936" s="83" t="s">
        <v>2576</v>
      </c>
    </row>
    <row r="937" spans="1:8" x14ac:dyDescent="0.2">
      <c r="B937" s="62" t="s">
        <v>207</v>
      </c>
      <c r="C937" s="63"/>
      <c r="D937" s="55" t="s">
        <v>1587</v>
      </c>
      <c r="E937" s="61" t="s">
        <v>208</v>
      </c>
    </row>
    <row r="938" spans="1:8" x14ac:dyDescent="0.2">
      <c r="C938" s="63" t="s">
        <v>209</v>
      </c>
      <c r="D938" s="55" t="s">
        <v>1587</v>
      </c>
      <c r="F938" s="1" t="s">
        <v>208</v>
      </c>
    </row>
    <row r="939" spans="1:8" x14ac:dyDescent="0.2">
      <c r="B939" s="62" t="s">
        <v>210</v>
      </c>
      <c r="C939" s="63"/>
      <c r="D939" s="55" t="s">
        <v>1587</v>
      </c>
      <c r="E939" s="61" t="s">
        <v>211</v>
      </c>
    </row>
    <row r="940" spans="1:8" x14ac:dyDescent="0.2">
      <c r="C940" s="63" t="s">
        <v>212</v>
      </c>
      <c r="D940" s="55" t="s">
        <v>1587</v>
      </c>
      <c r="F940" s="1" t="s">
        <v>211</v>
      </c>
    </row>
    <row r="941" spans="1:8" x14ac:dyDescent="0.2">
      <c r="B941" s="62" t="s">
        <v>213</v>
      </c>
      <c r="C941" s="63"/>
      <c r="D941" s="55" t="s">
        <v>1587</v>
      </c>
      <c r="E941" s="61" t="s">
        <v>214</v>
      </c>
    </row>
    <row r="942" spans="1:8" x14ac:dyDescent="0.2">
      <c r="C942" s="63" t="s">
        <v>215</v>
      </c>
      <c r="D942" s="55" t="s">
        <v>1587</v>
      </c>
      <c r="F942" s="1" t="s">
        <v>214</v>
      </c>
    </row>
    <row r="943" spans="1:8" x14ac:dyDescent="0.2">
      <c r="B943" s="62" t="s">
        <v>216</v>
      </c>
      <c r="C943" s="63"/>
      <c r="D943" s="55" t="s">
        <v>1587</v>
      </c>
      <c r="E943" s="61" t="s">
        <v>3213</v>
      </c>
    </row>
    <row r="944" spans="1:8" x14ac:dyDescent="0.2">
      <c r="C944" s="63" t="s">
        <v>3214</v>
      </c>
      <c r="D944" s="55" t="s">
        <v>1587</v>
      </c>
      <c r="F944" s="1" t="s">
        <v>3213</v>
      </c>
    </row>
    <row r="945" spans="1:8" x14ac:dyDescent="0.2">
      <c r="B945" s="62" t="s">
        <v>3215</v>
      </c>
      <c r="C945" s="63"/>
      <c r="D945" s="55" t="s">
        <v>1587</v>
      </c>
      <c r="E945" s="61" t="s">
        <v>3216</v>
      </c>
    </row>
    <row r="946" spans="1:8" x14ac:dyDescent="0.2">
      <c r="C946" s="63" t="s">
        <v>3217</v>
      </c>
      <c r="D946" s="55" t="s">
        <v>1587</v>
      </c>
      <c r="F946" s="1" t="s">
        <v>3218</v>
      </c>
    </row>
    <row r="947" spans="1:8" x14ac:dyDescent="0.2">
      <c r="C947" s="63" t="s">
        <v>3219</v>
      </c>
      <c r="D947" s="55" t="s">
        <v>1587</v>
      </c>
      <c r="F947" s="1" t="s">
        <v>3220</v>
      </c>
    </row>
    <row r="948" spans="1:8" x14ac:dyDescent="0.2">
      <c r="C948" s="63" t="s">
        <v>3221</v>
      </c>
      <c r="D948" s="55" t="s">
        <v>1587</v>
      </c>
      <c r="F948" s="1" t="s">
        <v>3222</v>
      </c>
    </row>
    <row r="949" spans="1:8" x14ac:dyDescent="0.2">
      <c r="C949" s="63" t="s">
        <v>3223</v>
      </c>
      <c r="D949" s="55" t="s">
        <v>1587</v>
      </c>
      <c r="F949" s="1" t="s">
        <v>1476</v>
      </c>
    </row>
    <row r="950" spans="1:8" x14ac:dyDescent="0.2">
      <c r="C950" s="63" t="s">
        <v>3224</v>
      </c>
      <c r="D950" s="55" t="s">
        <v>1587</v>
      </c>
      <c r="F950" s="1" t="s">
        <v>2506</v>
      </c>
    </row>
    <row r="951" spans="1:8" x14ac:dyDescent="0.2">
      <c r="C951" s="63" t="s">
        <v>3225</v>
      </c>
      <c r="D951" s="55" t="s">
        <v>1587</v>
      </c>
      <c r="F951" s="1" t="s">
        <v>3226</v>
      </c>
    </row>
    <row r="952" spans="1:8" x14ac:dyDescent="0.2">
      <c r="B952" s="62" t="s">
        <v>3227</v>
      </c>
      <c r="C952" s="63"/>
      <c r="D952" s="55" t="s">
        <v>1587</v>
      </c>
      <c r="E952" s="61" t="s">
        <v>3228</v>
      </c>
    </row>
    <row r="953" spans="1:8" x14ac:dyDescent="0.2">
      <c r="C953" s="63" t="s">
        <v>3229</v>
      </c>
      <c r="D953" s="55" t="s">
        <v>1587</v>
      </c>
      <c r="F953" s="1" t="s">
        <v>3230</v>
      </c>
    </row>
    <row r="954" spans="1:8" x14ac:dyDescent="0.2">
      <c r="C954" s="63" t="s">
        <v>3231</v>
      </c>
      <c r="D954" s="55" t="s">
        <v>1587</v>
      </c>
      <c r="F954" s="1" t="s">
        <v>2507</v>
      </c>
    </row>
    <row r="955" spans="1:8" x14ac:dyDescent="0.2">
      <c r="C955" s="63" t="s">
        <v>3232</v>
      </c>
      <c r="D955" s="55" t="s">
        <v>1587</v>
      </c>
      <c r="F955" s="1" t="s">
        <v>2508</v>
      </c>
    </row>
    <row r="956" spans="1:8" x14ac:dyDescent="0.2">
      <c r="B956" s="62" t="s">
        <v>1237</v>
      </c>
      <c r="C956" s="63"/>
      <c r="D956" s="55" t="s">
        <v>1587</v>
      </c>
      <c r="E956" s="61" t="s">
        <v>1238</v>
      </c>
    </row>
    <row r="957" spans="1:8" x14ac:dyDescent="0.2">
      <c r="C957" s="63" t="s">
        <v>1239</v>
      </c>
      <c r="D957" s="55" t="s">
        <v>1587</v>
      </c>
      <c r="F957" s="1" t="s">
        <v>1238</v>
      </c>
    </row>
    <row r="958" spans="1:8" x14ac:dyDescent="0.2">
      <c r="A958" s="64" t="s">
        <v>2277</v>
      </c>
      <c r="C958" s="63"/>
      <c r="D958" s="55" t="s">
        <v>1240</v>
      </c>
      <c r="H958" s="83" t="s">
        <v>1242</v>
      </c>
    </row>
    <row r="959" spans="1:8" x14ac:dyDescent="0.2">
      <c r="B959" s="62" t="s">
        <v>1241</v>
      </c>
      <c r="C959" s="63"/>
      <c r="D959" s="55" t="s">
        <v>1587</v>
      </c>
      <c r="E959" s="61" t="s">
        <v>1242</v>
      </c>
    </row>
    <row r="960" spans="1:8" x14ac:dyDescent="0.2">
      <c r="C960" s="63" t="s">
        <v>1243</v>
      </c>
      <c r="D960" s="55" t="s">
        <v>1587</v>
      </c>
      <c r="F960" s="1" t="s">
        <v>1242</v>
      </c>
    </row>
    <row r="961" spans="2:6" x14ac:dyDescent="0.2">
      <c r="B961" s="62" t="s">
        <v>1244</v>
      </c>
      <c r="C961" s="63"/>
      <c r="D961" s="55" t="s">
        <v>1587</v>
      </c>
      <c r="E961" s="61" t="s">
        <v>1245</v>
      </c>
    </row>
    <row r="962" spans="2:6" x14ac:dyDescent="0.2">
      <c r="C962" s="63" t="s">
        <v>2972</v>
      </c>
      <c r="D962" s="55" t="s">
        <v>1587</v>
      </c>
      <c r="F962" s="1" t="s">
        <v>2973</v>
      </c>
    </row>
    <row r="963" spans="2:6" x14ac:dyDescent="0.2">
      <c r="C963" s="63" t="s">
        <v>2974</v>
      </c>
      <c r="D963" s="55" t="s">
        <v>1587</v>
      </c>
      <c r="F963" s="1" t="s">
        <v>2975</v>
      </c>
    </row>
    <row r="964" spans="2:6" x14ac:dyDescent="0.2">
      <c r="C964" s="63" t="s">
        <v>2976</v>
      </c>
      <c r="D964" s="55" t="s">
        <v>1587</v>
      </c>
      <c r="F964" s="1" t="s">
        <v>2509</v>
      </c>
    </row>
    <row r="965" spans="2:6" x14ac:dyDescent="0.2">
      <c r="C965" s="63" t="s">
        <v>2977</v>
      </c>
      <c r="D965" s="55" t="s">
        <v>1587</v>
      </c>
      <c r="F965" s="1" t="s">
        <v>2510</v>
      </c>
    </row>
    <row r="966" spans="2:6" x14ac:dyDescent="0.2">
      <c r="B966" s="62" t="s">
        <v>2978</v>
      </c>
      <c r="C966" s="63"/>
      <c r="D966" s="55" t="s">
        <v>1587</v>
      </c>
      <c r="E966" s="61" t="s">
        <v>2979</v>
      </c>
    </row>
    <row r="967" spans="2:6" x14ac:dyDescent="0.2">
      <c r="C967" s="63" t="s">
        <v>2980</v>
      </c>
      <c r="D967" s="55" t="s">
        <v>1587</v>
      </c>
      <c r="F967" s="1" t="s">
        <v>2981</v>
      </c>
    </row>
    <row r="968" spans="2:6" x14ac:dyDescent="0.2">
      <c r="C968" s="63" t="s">
        <v>2982</v>
      </c>
      <c r="D968" s="55" t="s">
        <v>1587</v>
      </c>
      <c r="F968" s="1" t="s">
        <v>2511</v>
      </c>
    </row>
    <row r="969" spans="2:6" x14ac:dyDescent="0.2">
      <c r="C969" s="63" t="s">
        <v>2983</v>
      </c>
      <c r="D969" s="55" t="s">
        <v>1587</v>
      </c>
      <c r="F969" s="1" t="s">
        <v>2512</v>
      </c>
    </row>
    <row r="970" spans="2:6" x14ac:dyDescent="0.2">
      <c r="C970" s="63" t="s">
        <v>2984</v>
      </c>
      <c r="D970" s="55" t="s">
        <v>1587</v>
      </c>
      <c r="F970" s="1" t="s">
        <v>2513</v>
      </c>
    </row>
    <row r="971" spans="2:6" x14ac:dyDescent="0.2">
      <c r="C971" s="63" t="s">
        <v>2985</v>
      </c>
      <c r="D971" s="55" t="s">
        <v>1587</v>
      </c>
      <c r="F971" s="1" t="s">
        <v>2514</v>
      </c>
    </row>
    <row r="972" spans="2:6" x14ac:dyDescent="0.2">
      <c r="B972" s="62" t="s">
        <v>2986</v>
      </c>
      <c r="C972" s="63"/>
      <c r="D972" s="55" t="s">
        <v>1587</v>
      </c>
      <c r="E972" s="61" t="s">
        <v>2987</v>
      </c>
    </row>
    <row r="973" spans="2:6" x14ac:dyDescent="0.2">
      <c r="C973" s="63" t="s">
        <v>2988</v>
      </c>
      <c r="D973" s="55" t="s">
        <v>1587</v>
      </c>
      <c r="F973" s="1" t="s">
        <v>2989</v>
      </c>
    </row>
    <row r="974" spans="2:6" x14ac:dyDescent="0.2">
      <c r="C974" s="63" t="s">
        <v>2990</v>
      </c>
      <c r="D974" s="55" t="s">
        <v>1587</v>
      </c>
      <c r="F974" s="1" t="s">
        <v>2991</v>
      </c>
    </row>
    <row r="975" spans="2:6" x14ac:dyDescent="0.2">
      <c r="C975" s="63" t="s">
        <v>2992</v>
      </c>
      <c r="D975" s="55" t="s">
        <v>1587</v>
      </c>
      <c r="F975" s="1" t="s">
        <v>2993</v>
      </c>
    </row>
    <row r="976" spans="2:6" x14ac:dyDescent="0.2">
      <c r="C976" s="63" t="s">
        <v>2994</v>
      </c>
      <c r="D976" s="55" t="s">
        <v>1587</v>
      </c>
      <c r="F976" s="1" t="s">
        <v>2995</v>
      </c>
    </row>
    <row r="977" spans="2:6" x14ac:dyDescent="0.2">
      <c r="C977" s="63" t="s">
        <v>2996</v>
      </c>
      <c r="D977" s="55" t="s">
        <v>1587</v>
      </c>
      <c r="F977" s="1" t="s">
        <v>1279</v>
      </c>
    </row>
    <row r="978" spans="2:6" x14ac:dyDescent="0.2">
      <c r="C978" s="63" t="s">
        <v>1280</v>
      </c>
      <c r="D978" s="55" t="s">
        <v>1587</v>
      </c>
      <c r="F978" s="1" t="s">
        <v>2798</v>
      </c>
    </row>
    <row r="979" spans="2:6" x14ac:dyDescent="0.2">
      <c r="C979" s="63" t="s">
        <v>2799</v>
      </c>
      <c r="D979" s="55" t="s">
        <v>1587</v>
      </c>
      <c r="F979" s="1" t="s">
        <v>2515</v>
      </c>
    </row>
    <row r="980" spans="2:6" x14ac:dyDescent="0.2">
      <c r="C980" s="63" t="s">
        <v>2800</v>
      </c>
      <c r="D980" s="55" t="s">
        <v>1587</v>
      </c>
      <c r="F980" s="1" t="s">
        <v>2801</v>
      </c>
    </row>
    <row r="981" spans="2:6" x14ac:dyDescent="0.2">
      <c r="B981" s="62" t="s">
        <v>2802</v>
      </c>
      <c r="C981" s="63"/>
      <c r="D981" s="55" t="s">
        <v>1587</v>
      </c>
      <c r="E981" s="61" t="s">
        <v>2803</v>
      </c>
    </row>
    <row r="982" spans="2:6" x14ac:dyDescent="0.2">
      <c r="C982" s="63" t="s">
        <v>2804</v>
      </c>
      <c r="D982" s="55" t="s">
        <v>1587</v>
      </c>
      <c r="F982" s="1" t="s">
        <v>2805</v>
      </c>
    </row>
    <row r="983" spans="2:6" x14ac:dyDescent="0.2">
      <c r="C983" s="63" t="s">
        <v>2806</v>
      </c>
      <c r="D983" s="55" t="s">
        <v>1587</v>
      </c>
      <c r="F983" s="1" t="s">
        <v>2807</v>
      </c>
    </row>
    <row r="984" spans="2:6" x14ac:dyDescent="0.2">
      <c r="C984" s="63" t="s">
        <v>2808</v>
      </c>
      <c r="D984" s="55" t="s">
        <v>1587</v>
      </c>
      <c r="F984" s="1" t="s">
        <v>2809</v>
      </c>
    </row>
    <row r="985" spans="2:6" x14ac:dyDescent="0.2">
      <c r="C985" s="63" t="s">
        <v>900</v>
      </c>
      <c r="D985" s="55" t="s">
        <v>1587</v>
      </c>
      <c r="F985" s="1" t="s">
        <v>901</v>
      </c>
    </row>
    <row r="986" spans="2:6" x14ac:dyDescent="0.2">
      <c r="C986" s="63" t="s">
        <v>902</v>
      </c>
      <c r="D986" s="55" t="s">
        <v>1587</v>
      </c>
      <c r="F986" s="1" t="s">
        <v>2516</v>
      </c>
    </row>
    <row r="987" spans="2:6" x14ac:dyDescent="0.2">
      <c r="C987" s="63" t="s">
        <v>903</v>
      </c>
      <c r="D987" s="55" t="s">
        <v>1587</v>
      </c>
      <c r="F987" s="1" t="s">
        <v>2517</v>
      </c>
    </row>
    <row r="988" spans="2:6" x14ac:dyDescent="0.2">
      <c r="C988" s="63" t="s">
        <v>904</v>
      </c>
      <c r="D988" s="55" t="s">
        <v>1587</v>
      </c>
      <c r="F988" s="1" t="s">
        <v>905</v>
      </c>
    </row>
    <row r="989" spans="2:6" x14ac:dyDescent="0.2">
      <c r="C989" s="63" t="s">
        <v>906</v>
      </c>
      <c r="D989" s="55" t="s">
        <v>1587</v>
      </c>
      <c r="F989" s="1" t="s">
        <v>907</v>
      </c>
    </row>
    <row r="990" spans="2:6" x14ac:dyDescent="0.2">
      <c r="B990" s="62" t="s">
        <v>908</v>
      </c>
      <c r="C990" s="63"/>
      <c r="D990" s="55" t="s">
        <v>1587</v>
      </c>
      <c r="E990" s="61" t="s">
        <v>909</v>
      </c>
    </row>
    <row r="991" spans="2:6" x14ac:dyDescent="0.2">
      <c r="C991" s="63" t="s">
        <v>910</v>
      </c>
      <c r="D991" s="55" t="s">
        <v>1587</v>
      </c>
      <c r="F991" s="1" t="s">
        <v>911</v>
      </c>
    </row>
    <row r="992" spans="2:6" x14ac:dyDescent="0.2">
      <c r="C992" s="63" t="s">
        <v>912</v>
      </c>
      <c r="D992" s="55" t="s">
        <v>1587</v>
      </c>
      <c r="F992" s="1" t="s">
        <v>913</v>
      </c>
    </row>
    <row r="993" spans="1:8" x14ac:dyDescent="0.2">
      <c r="C993" s="63" t="s">
        <v>914</v>
      </c>
      <c r="D993" s="55" t="s">
        <v>1587</v>
      </c>
      <c r="F993" s="1" t="s">
        <v>915</v>
      </c>
    </row>
    <row r="994" spans="1:8" x14ac:dyDescent="0.2">
      <c r="C994" s="63" t="s">
        <v>916</v>
      </c>
      <c r="D994" s="55" t="s">
        <v>1587</v>
      </c>
      <c r="F994" s="1" t="s">
        <v>917</v>
      </c>
    </row>
    <row r="995" spans="1:8" x14ac:dyDescent="0.2">
      <c r="C995" s="63" t="s">
        <v>918</v>
      </c>
      <c r="D995" s="55" t="s">
        <v>1587</v>
      </c>
      <c r="F995" s="1" t="s">
        <v>919</v>
      </c>
    </row>
    <row r="996" spans="1:8" x14ac:dyDescent="0.2">
      <c r="C996" s="63" t="s">
        <v>920</v>
      </c>
      <c r="D996" s="55" t="s">
        <v>1587</v>
      </c>
      <c r="F996" s="1" t="s">
        <v>921</v>
      </c>
    </row>
    <row r="997" spans="1:8" x14ac:dyDescent="0.2">
      <c r="C997" s="63" t="s">
        <v>922</v>
      </c>
      <c r="D997" s="55" t="s">
        <v>1587</v>
      </c>
      <c r="F997" s="1" t="s">
        <v>923</v>
      </c>
    </row>
    <row r="998" spans="1:8" x14ac:dyDescent="0.2">
      <c r="C998" s="63" t="s">
        <v>924</v>
      </c>
      <c r="D998" s="55" t="s">
        <v>1587</v>
      </c>
      <c r="F998" s="1" t="s">
        <v>925</v>
      </c>
    </row>
    <row r="999" spans="1:8" x14ac:dyDescent="0.2">
      <c r="C999" s="63" t="s">
        <v>926</v>
      </c>
      <c r="D999" s="55" t="s">
        <v>1587</v>
      </c>
      <c r="F999" s="1" t="s">
        <v>927</v>
      </c>
    </row>
    <row r="1000" spans="1:8" x14ac:dyDescent="0.2">
      <c r="C1000" s="63" t="s">
        <v>928</v>
      </c>
      <c r="D1000" s="55" t="s">
        <v>1587</v>
      </c>
      <c r="F1000" s="1" t="s">
        <v>929</v>
      </c>
    </row>
    <row r="1001" spans="1:8" x14ac:dyDescent="0.2">
      <c r="B1001" s="62" t="s">
        <v>930</v>
      </c>
      <c r="C1001" s="63"/>
      <c r="D1001" s="55" t="s">
        <v>1587</v>
      </c>
      <c r="E1001" s="61" t="s">
        <v>931</v>
      </c>
    </row>
    <row r="1002" spans="1:8" x14ac:dyDescent="0.2">
      <c r="C1002" s="63" t="s">
        <v>932</v>
      </c>
      <c r="D1002" s="55" t="s">
        <v>1587</v>
      </c>
      <c r="F1002" s="1" t="s">
        <v>931</v>
      </c>
    </row>
    <row r="1003" spans="1:8" x14ac:dyDescent="0.2">
      <c r="A1003" s="64" t="s">
        <v>3234</v>
      </c>
      <c r="C1003" s="63"/>
      <c r="D1003" s="55" t="s">
        <v>3235</v>
      </c>
      <c r="H1003" s="83" t="s">
        <v>2577</v>
      </c>
    </row>
    <row r="1004" spans="1:8" x14ac:dyDescent="0.2">
      <c r="B1004" s="62" t="s">
        <v>3236</v>
      </c>
      <c r="C1004" s="63"/>
      <c r="D1004" s="55" t="s">
        <v>1587</v>
      </c>
      <c r="E1004" s="61" t="s">
        <v>770</v>
      </c>
    </row>
    <row r="1005" spans="1:8" x14ac:dyDescent="0.2">
      <c r="C1005" s="63" t="s">
        <v>771</v>
      </c>
      <c r="D1005" s="55" t="s">
        <v>1587</v>
      </c>
      <c r="F1005" s="1" t="s">
        <v>770</v>
      </c>
    </row>
    <row r="1006" spans="1:8" x14ac:dyDescent="0.2">
      <c r="B1006" s="62" t="s">
        <v>772</v>
      </c>
      <c r="C1006" s="63"/>
      <c r="D1006" s="55" t="s">
        <v>1587</v>
      </c>
      <c r="E1006" s="61" t="s">
        <v>773</v>
      </c>
    </row>
    <row r="1007" spans="1:8" x14ac:dyDescent="0.2">
      <c r="C1007" s="63" t="s">
        <v>774</v>
      </c>
      <c r="D1007" s="55" t="s">
        <v>1587</v>
      </c>
      <c r="F1007" s="1" t="s">
        <v>775</v>
      </c>
    </row>
    <row r="1008" spans="1:8" x14ac:dyDescent="0.2">
      <c r="C1008" s="63" t="s">
        <v>776</v>
      </c>
      <c r="D1008" s="55" t="s">
        <v>1587</v>
      </c>
      <c r="F1008" s="1" t="s">
        <v>777</v>
      </c>
    </row>
    <row r="1009" spans="1:8" x14ac:dyDescent="0.2">
      <c r="C1009" s="63" t="s">
        <v>778</v>
      </c>
      <c r="D1009" s="55" t="s">
        <v>1587</v>
      </c>
      <c r="F1009" s="1" t="s">
        <v>779</v>
      </c>
    </row>
    <row r="1010" spans="1:8" x14ac:dyDescent="0.2">
      <c r="B1010" s="62" t="s">
        <v>780</v>
      </c>
      <c r="C1010" s="63"/>
      <c r="D1010" s="55" t="s">
        <v>1587</v>
      </c>
      <c r="E1010" s="61" t="s">
        <v>781</v>
      </c>
    </row>
    <row r="1011" spans="1:8" x14ac:dyDescent="0.2">
      <c r="C1011" s="63" t="s">
        <v>782</v>
      </c>
      <c r="D1011" s="55" t="s">
        <v>1587</v>
      </c>
      <c r="F1011" s="1" t="s">
        <v>783</v>
      </c>
    </row>
    <row r="1012" spans="1:8" x14ac:dyDescent="0.2">
      <c r="C1012" s="63" t="s">
        <v>784</v>
      </c>
      <c r="D1012" s="55" t="s">
        <v>1587</v>
      </c>
      <c r="F1012" s="1" t="s">
        <v>785</v>
      </c>
    </row>
    <row r="1013" spans="1:8" x14ac:dyDescent="0.2">
      <c r="B1013" s="62" t="s">
        <v>786</v>
      </c>
      <c r="C1013" s="63"/>
      <c r="D1013" s="55" t="s">
        <v>1587</v>
      </c>
      <c r="E1013" s="61" t="s">
        <v>787</v>
      </c>
    </row>
    <row r="1014" spans="1:8" x14ac:dyDescent="0.2">
      <c r="C1014" s="63" t="s">
        <v>788</v>
      </c>
      <c r="D1014" s="55" t="s">
        <v>1587</v>
      </c>
      <c r="F1014" s="1" t="s">
        <v>787</v>
      </c>
    </row>
    <row r="1015" spans="1:8" x14ac:dyDescent="0.2">
      <c r="A1015" s="64" t="s">
        <v>2282</v>
      </c>
      <c r="C1015" s="63"/>
      <c r="D1015" s="55" t="s">
        <v>789</v>
      </c>
      <c r="H1015" s="83" t="s">
        <v>2578</v>
      </c>
    </row>
    <row r="1016" spans="1:8" x14ac:dyDescent="0.2">
      <c r="B1016" s="62" t="s">
        <v>790</v>
      </c>
      <c r="C1016" s="63"/>
      <c r="D1016" s="55" t="s">
        <v>1587</v>
      </c>
      <c r="E1016" s="61" t="s">
        <v>791</v>
      </c>
    </row>
    <row r="1017" spans="1:8" x14ac:dyDescent="0.2">
      <c r="C1017" s="63" t="s">
        <v>792</v>
      </c>
      <c r="D1017" s="55" t="s">
        <v>1587</v>
      </c>
      <c r="F1017" s="1" t="s">
        <v>791</v>
      </c>
    </row>
    <row r="1018" spans="1:8" x14ac:dyDescent="0.2">
      <c r="B1018" s="62" t="s">
        <v>793</v>
      </c>
      <c r="C1018" s="63"/>
      <c r="D1018" s="55" t="s">
        <v>1587</v>
      </c>
      <c r="E1018" s="61" t="s">
        <v>794</v>
      </c>
    </row>
    <row r="1019" spans="1:8" x14ac:dyDescent="0.2">
      <c r="C1019" s="63" t="s">
        <v>795</v>
      </c>
      <c r="D1019" s="55" t="s">
        <v>1587</v>
      </c>
      <c r="F1019" s="1" t="s">
        <v>794</v>
      </c>
    </row>
    <row r="1020" spans="1:8" x14ac:dyDescent="0.2">
      <c r="B1020" s="62" t="s">
        <v>796</v>
      </c>
      <c r="C1020" s="63"/>
      <c r="D1020" s="55" t="s">
        <v>1587</v>
      </c>
      <c r="E1020" s="61" t="s">
        <v>797</v>
      </c>
    </row>
    <row r="1021" spans="1:8" x14ac:dyDescent="0.2">
      <c r="C1021" s="63" t="s">
        <v>798</v>
      </c>
      <c r="D1021" s="55" t="s">
        <v>1587</v>
      </c>
      <c r="F1021" s="1" t="s">
        <v>797</v>
      </c>
    </row>
    <row r="1022" spans="1:8" x14ac:dyDescent="0.2">
      <c r="B1022" s="62" t="s">
        <v>799</v>
      </c>
      <c r="C1022" s="63"/>
      <c r="D1022" s="55" t="s">
        <v>1587</v>
      </c>
      <c r="E1022" s="61" t="s">
        <v>800</v>
      </c>
    </row>
    <row r="1023" spans="1:8" x14ac:dyDescent="0.2">
      <c r="C1023" s="63" t="s">
        <v>801</v>
      </c>
      <c r="D1023" s="55" t="s">
        <v>1587</v>
      </c>
      <c r="F1023" s="1" t="s">
        <v>800</v>
      </c>
    </row>
    <row r="1024" spans="1:8" x14ac:dyDescent="0.2">
      <c r="B1024" s="62" t="s">
        <v>802</v>
      </c>
      <c r="C1024" s="63"/>
      <c r="D1024" s="55" t="s">
        <v>1587</v>
      </c>
      <c r="E1024" s="61" t="s">
        <v>3165</v>
      </c>
    </row>
    <row r="1025" spans="2:6" x14ac:dyDescent="0.2">
      <c r="C1025" s="63" t="s">
        <v>803</v>
      </c>
      <c r="D1025" s="55" t="s">
        <v>1587</v>
      </c>
      <c r="F1025" s="1" t="s">
        <v>3165</v>
      </c>
    </row>
    <row r="1026" spans="2:6" x14ac:dyDescent="0.2">
      <c r="B1026" s="62" t="s">
        <v>804</v>
      </c>
      <c r="C1026" s="63"/>
      <c r="D1026" s="55" t="s">
        <v>1587</v>
      </c>
      <c r="E1026" s="61" t="s">
        <v>805</v>
      </c>
    </row>
    <row r="1027" spans="2:6" x14ac:dyDescent="0.2">
      <c r="C1027" s="63" t="s">
        <v>806</v>
      </c>
      <c r="D1027" s="55" t="s">
        <v>1587</v>
      </c>
      <c r="F1027" s="1" t="s">
        <v>805</v>
      </c>
    </row>
    <row r="1028" spans="2:6" x14ac:dyDescent="0.2">
      <c r="B1028" s="62" t="s">
        <v>807</v>
      </c>
      <c r="C1028" s="63"/>
      <c r="D1028" s="55" t="s">
        <v>1587</v>
      </c>
      <c r="E1028" s="61" t="s">
        <v>808</v>
      </c>
    </row>
    <row r="1029" spans="2:6" x14ac:dyDescent="0.2">
      <c r="C1029" s="63" t="s">
        <v>0</v>
      </c>
      <c r="D1029" s="55" t="s">
        <v>1587</v>
      </c>
      <c r="F1029" s="1" t="s">
        <v>808</v>
      </c>
    </row>
    <row r="1030" spans="2:6" x14ac:dyDescent="0.2">
      <c r="B1030" s="62" t="s">
        <v>1</v>
      </c>
      <c r="C1030" s="63"/>
      <c r="D1030" s="55" t="s">
        <v>1587</v>
      </c>
      <c r="E1030" s="61" t="s">
        <v>2</v>
      </c>
    </row>
    <row r="1031" spans="2:6" x14ac:dyDescent="0.2">
      <c r="C1031" s="63" t="s">
        <v>3</v>
      </c>
      <c r="D1031" s="55" t="s">
        <v>1587</v>
      </c>
      <c r="F1031" s="1" t="s">
        <v>2</v>
      </c>
    </row>
    <row r="1032" spans="2:6" x14ac:dyDescent="0.2">
      <c r="B1032" s="62" t="s">
        <v>4</v>
      </c>
      <c r="C1032" s="63"/>
      <c r="D1032" s="55" t="s">
        <v>1587</v>
      </c>
      <c r="E1032" s="61" t="s">
        <v>5</v>
      </c>
    </row>
    <row r="1033" spans="2:6" x14ac:dyDescent="0.2">
      <c r="C1033" s="63" t="s">
        <v>6</v>
      </c>
      <c r="D1033" s="55" t="s">
        <v>1587</v>
      </c>
      <c r="F1033" s="1" t="s">
        <v>5</v>
      </c>
    </row>
    <row r="1034" spans="2:6" x14ac:dyDescent="0.2">
      <c r="B1034" s="62" t="s">
        <v>7</v>
      </c>
      <c r="C1034" s="63"/>
      <c r="D1034" s="55" t="s">
        <v>1587</v>
      </c>
      <c r="E1034" s="61" t="s">
        <v>3166</v>
      </c>
    </row>
    <row r="1035" spans="2:6" x14ac:dyDescent="0.2">
      <c r="C1035" s="63" t="s">
        <v>8</v>
      </c>
      <c r="D1035" s="55" t="s">
        <v>1587</v>
      </c>
      <c r="F1035" s="1" t="s">
        <v>3166</v>
      </c>
    </row>
    <row r="1036" spans="2:6" x14ac:dyDescent="0.2">
      <c r="B1036" s="62" t="s">
        <v>9</v>
      </c>
      <c r="C1036" s="63"/>
      <c r="D1036" s="55" t="s">
        <v>1587</v>
      </c>
      <c r="E1036" s="61" t="s">
        <v>10</v>
      </c>
    </row>
    <row r="1037" spans="2:6" x14ac:dyDescent="0.2">
      <c r="C1037" s="63" t="s">
        <v>11</v>
      </c>
      <c r="D1037" s="55" t="s">
        <v>1587</v>
      </c>
      <c r="F1037" s="1" t="s">
        <v>10</v>
      </c>
    </row>
    <row r="1038" spans="2:6" x14ac:dyDescent="0.2">
      <c r="B1038" s="62" t="s">
        <v>12</v>
      </c>
      <c r="C1038" s="63"/>
      <c r="D1038" s="55" t="s">
        <v>1587</v>
      </c>
      <c r="E1038" s="61" t="s">
        <v>13</v>
      </c>
    </row>
    <row r="1039" spans="2:6" x14ac:dyDescent="0.2">
      <c r="C1039" s="63" t="s">
        <v>14</v>
      </c>
      <c r="D1039" s="55" t="s">
        <v>1587</v>
      </c>
      <c r="F1039" s="1" t="s">
        <v>13</v>
      </c>
    </row>
    <row r="1040" spans="2:6" x14ac:dyDescent="0.2">
      <c r="B1040" s="62" t="s">
        <v>15</v>
      </c>
      <c r="C1040" s="63"/>
      <c r="D1040" s="55" t="s">
        <v>1587</v>
      </c>
      <c r="E1040" s="61" t="s">
        <v>16</v>
      </c>
    </row>
    <row r="1041" spans="2:6" x14ac:dyDescent="0.2">
      <c r="B1041" s="62"/>
      <c r="C1041" s="63" t="s">
        <v>17</v>
      </c>
      <c r="D1041" s="55" t="s">
        <v>1587</v>
      </c>
      <c r="F1041" s="1" t="s">
        <v>16</v>
      </c>
    </row>
    <row r="1042" spans="2:6" x14ac:dyDescent="0.2">
      <c r="B1042" s="62" t="s">
        <v>18</v>
      </c>
      <c r="C1042" s="63"/>
      <c r="D1042" s="55" t="s">
        <v>1587</v>
      </c>
      <c r="E1042" s="61" t="s">
        <v>19</v>
      </c>
    </row>
    <row r="1043" spans="2:6" x14ac:dyDescent="0.2">
      <c r="C1043" s="63" t="s">
        <v>20</v>
      </c>
      <c r="D1043" s="55" t="s">
        <v>1587</v>
      </c>
      <c r="F1043" s="1" t="s">
        <v>19</v>
      </c>
    </row>
    <row r="1044" spans="2:6" x14ac:dyDescent="0.2">
      <c r="B1044" s="62" t="s">
        <v>21</v>
      </c>
      <c r="C1044" s="63"/>
      <c r="D1044" s="55" t="s">
        <v>1587</v>
      </c>
      <c r="E1044" s="61" t="s">
        <v>3167</v>
      </c>
    </row>
    <row r="1045" spans="2:6" x14ac:dyDescent="0.2">
      <c r="C1045" s="63" t="s">
        <v>22</v>
      </c>
      <c r="D1045" s="55" t="s">
        <v>1587</v>
      </c>
      <c r="F1045" s="1" t="s">
        <v>3167</v>
      </c>
    </row>
    <row r="1046" spans="2:6" x14ac:dyDescent="0.2">
      <c r="B1046" s="62" t="s">
        <v>23</v>
      </c>
      <c r="C1046" s="63"/>
      <c r="D1046" s="55" t="s">
        <v>1587</v>
      </c>
      <c r="E1046" s="61" t="s">
        <v>3168</v>
      </c>
    </row>
    <row r="1047" spans="2:6" x14ac:dyDescent="0.2">
      <c r="C1047" s="63" t="s">
        <v>24</v>
      </c>
      <c r="D1047" s="55" t="s">
        <v>1587</v>
      </c>
      <c r="F1047" s="1" t="s">
        <v>3168</v>
      </c>
    </row>
    <row r="1048" spans="2:6" x14ac:dyDescent="0.2">
      <c r="B1048" s="62" t="s">
        <v>25</v>
      </c>
      <c r="C1048" s="63"/>
      <c r="D1048" s="55" t="s">
        <v>1587</v>
      </c>
      <c r="E1048" s="61" t="s">
        <v>3169</v>
      </c>
    </row>
    <row r="1049" spans="2:6" x14ac:dyDescent="0.2">
      <c r="C1049" s="63" t="s">
        <v>26</v>
      </c>
      <c r="D1049" s="55" t="s">
        <v>1587</v>
      </c>
      <c r="F1049" s="1" t="s">
        <v>3169</v>
      </c>
    </row>
    <row r="1050" spans="2:6" x14ac:dyDescent="0.2">
      <c r="B1050" s="62" t="s">
        <v>27</v>
      </c>
      <c r="C1050" s="63"/>
      <c r="D1050" s="55" t="s">
        <v>1587</v>
      </c>
      <c r="E1050" s="61" t="s">
        <v>3170</v>
      </c>
    </row>
    <row r="1051" spans="2:6" x14ac:dyDescent="0.2">
      <c r="C1051" s="63" t="s">
        <v>28</v>
      </c>
      <c r="D1051" s="55" t="s">
        <v>1587</v>
      </c>
      <c r="F1051" s="1" t="s">
        <v>29</v>
      </c>
    </row>
    <row r="1052" spans="2:6" x14ac:dyDescent="0.2">
      <c r="B1052" s="62" t="s">
        <v>30</v>
      </c>
      <c r="C1052" s="63"/>
      <c r="D1052" s="55" t="s">
        <v>1587</v>
      </c>
      <c r="E1052" s="61" t="s">
        <v>3171</v>
      </c>
    </row>
    <row r="1053" spans="2:6" x14ac:dyDescent="0.2">
      <c r="C1053" s="63" t="s">
        <v>31</v>
      </c>
      <c r="D1053" s="55" t="s">
        <v>1587</v>
      </c>
      <c r="F1053" s="1" t="s">
        <v>2518</v>
      </c>
    </row>
    <row r="1054" spans="2:6" x14ac:dyDescent="0.2">
      <c r="B1054" s="62" t="s">
        <v>32</v>
      </c>
      <c r="C1054" s="63"/>
      <c r="D1054" s="55" t="s">
        <v>1587</v>
      </c>
      <c r="E1054" s="61" t="s">
        <v>3172</v>
      </c>
    </row>
    <row r="1055" spans="2:6" x14ac:dyDescent="0.2">
      <c r="C1055" s="63" t="s">
        <v>33</v>
      </c>
      <c r="D1055" s="55" t="s">
        <v>1587</v>
      </c>
      <c r="F1055" s="1" t="s">
        <v>3172</v>
      </c>
    </row>
    <row r="1056" spans="2:6" x14ac:dyDescent="0.2">
      <c r="B1056" s="62" t="s">
        <v>34</v>
      </c>
      <c r="C1056" s="63"/>
      <c r="D1056" s="55" t="s">
        <v>1587</v>
      </c>
      <c r="E1056" s="61" t="s">
        <v>3173</v>
      </c>
    </row>
    <row r="1057" spans="1:8" x14ac:dyDescent="0.2">
      <c r="C1057" s="63" t="s">
        <v>35</v>
      </c>
      <c r="D1057" s="55" t="s">
        <v>1587</v>
      </c>
      <c r="F1057" s="1" t="s">
        <v>3173</v>
      </c>
    </row>
    <row r="1058" spans="1:8" x14ac:dyDescent="0.2">
      <c r="B1058" s="62" t="s">
        <v>36</v>
      </c>
      <c r="C1058" s="63"/>
      <c r="D1058" s="55" t="s">
        <v>1587</v>
      </c>
      <c r="E1058" s="61" t="s">
        <v>3174</v>
      </c>
    </row>
    <row r="1059" spans="1:8" x14ac:dyDescent="0.2">
      <c r="C1059" s="63" t="s">
        <v>37</v>
      </c>
      <c r="D1059" s="55" t="s">
        <v>1587</v>
      </c>
      <c r="F1059" s="1" t="s">
        <v>3174</v>
      </c>
    </row>
    <row r="1060" spans="1:8" x14ac:dyDescent="0.2">
      <c r="B1060" s="62" t="s">
        <v>38</v>
      </c>
      <c r="C1060" s="63"/>
      <c r="D1060" s="55" t="s">
        <v>1587</v>
      </c>
      <c r="E1060" s="61" t="s">
        <v>39</v>
      </c>
    </row>
    <row r="1061" spans="1:8" x14ac:dyDescent="0.2">
      <c r="C1061" s="63" t="s">
        <v>40</v>
      </c>
      <c r="D1061" s="55" t="s">
        <v>1587</v>
      </c>
      <c r="F1061" s="1" t="s">
        <v>39</v>
      </c>
    </row>
    <row r="1062" spans="1:8" x14ac:dyDescent="0.2">
      <c r="A1062" s="64" t="s">
        <v>2284</v>
      </c>
      <c r="C1062" s="63"/>
      <c r="D1062" s="55" t="s">
        <v>41</v>
      </c>
      <c r="H1062" s="83" t="s">
        <v>2585</v>
      </c>
    </row>
    <row r="1063" spans="1:8" x14ac:dyDescent="0.2">
      <c r="B1063" s="62" t="s">
        <v>42</v>
      </c>
      <c r="C1063" s="63"/>
      <c r="D1063" s="55" t="s">
        <v>1587</v>
      </c>
      <c r="E1063" s="61" t="s">
        <v>43</v>
      </c>
    </row>
    <row r="1064" spans="1:8" x14ac:dyDescent="0.2">
      <c r="C1064" s="63" t="s">
        <v>44</v>
      </c>
      <c r="D1064" s="55" t="s">
        <v>1587</v>
      </c>
      <c r="F1064" s="1" t="s">
        <v>45</v>
      </c>
    </row>
    <row r="1065" spans="1:8" x14ac:dyDescent="0.2">
      <c r="C1065" s="63" t="s">
        <v>46</v>
      </c>
      <c r="D1065" s="55" t="s">
        <v>1587</v>
      </c>
      <c r="F1065" s="1" t="s">
        <v>47</v>
      </c>
    </row>
    <row r="1066" spans="1:8" x14ac:dyDescent="0.2">
      <c r="C1066" s="63" t="s">
        <v>48</v>
      </c>
      <c r="D1066" s="55" t="s">
        <v>1587</v>
      </c>
      <c r="F1066" s="1" t="s">
        <v>49</v>
      </c>
    </row>
    <row r="1067" spans="1:8" x14ac:dyDescent="0.2">
      <c r="C1067" s="63" t="s">
        <v>50</v>
      </c>
      <c r="D1067" s="55" t="s">
        <v>1587</v>
      </c>
      <c r="F1067" s="1" t="s">
        <v>51</v>
      </c>
    </row>
    <row r="1068" spans="1:8" x14ac:dyDescent="0.2">
      <c r="C1068" s="63" t="s">
        <v>52</v>
      </c>
      <c r="D1068" s="55" t="s">
        <v>1587</v>
      </c>
      <c r="F1068" s="1" t="s">
        <v>53</v>
      </c>
    </row>
    <row r="1069" spans="1:8" x14ac:dyDescent="0.2">
      <c r="C1069" s="63" t="s">
        <v>54</v>
      </c>
      <c r="D1069" s="55" t="s">
        <v>1587</v>
      </c>
      <c r="F1069" s="1" t="s">
        <v>55</v>
      </c>
    </row>
    <row r="1070" spans="1:8" x14ac:dyDescent="0.2">
      <c r="C1070" s="63" t="s">
        <v>56</v>
      </c>
      <c r="D1070" s="55" t="s">
        <v>1587</v>
      </c>
      <c r="F1070" s="1" t="s">
        <v>2519</v>
      </c>
    </row>
    <row r="1071" spans="1:8" x14ac:dyDescent="0.2">
      <c r="C1071" s="63" t="s">
        <v>57</v>
      </c>
      <c r="D1071" s="55" t="s">
        <v>1587</v>
      </c>
      <c r="F1071" s="1" t="s">
        <v>2520</v>
      </c>
    </row>
    <row r="1072" spans="1:8" x14ac:dyDescent="0.2">
      <c r="C1072" s="63" t="s">
        <v>58</v>
      </c>
      <c r="D1072" s="55" t="s">
        <v>1587</v>
      </c>
      <c r="F1072" s="1" t="s">
        <v>2521</v>
      </c>
    </row>
    <row r="1073" spans="1:8" x14ac:dyDescent="0.2">
      <c r="C1073" s="63" t="s">
        <v>59</v>
      </c>
      <c r="D1073" s="55" t="s">
        <v>1587</v>
      </c>
      <c r="F1073" s="1" t="s">
        <v>2522</v>
      </c>
    </row>
    <row r="1074" spans="1:8" x14ac:dyDescent="0.2">
      <c r="C1074" s="63" t="s">
        <v>60</v>
      </c>
      <c r="D1074" s="55" t="s">
        <v>1587</v>
      </c>
      <c r="F1074" s="1" t="s">
        <v>61</v>
      </c>
    </row>
    <row r="1075" spans="1:8" x14ac:dyDescent="0.2">
      <c r="B1075" s="62" t="s">
        <v>62</v>
      </c>
      <c r="C1075" s="63"/>
      <c r="D1075" s="55" t="s">
        <v>1587</v>
      </c>
      <c r="E1075" s="61" t="s">
        <v>63</v>
      </c>
    </row>
    <row r="1076" spans="1:8" x14ac:dyDescent="0.2">
      <c r="C1076" s="63" t="s">
        <v>64</v>
      </c>
      <c r="D1076" s="55" t="s">
        <v>1587</v>
      </c>
      <c r="F1076" s="1" t="s">
        <v>65</v>
      </c>
    </row>
    <row r="1077" spans="1:8" x14ac:dyDescent="0.2">
      <c r="C1077" s="63" t="s">
        <v>66</v>
      </c>
      <c r="D1077" s="55" t="s">
        <v>1587</v>
      </c>
      <c r="F1077" s="1" t="s">
        <v>67</v>
      </c>
    </row>
    <row r="1078" spans="1:8" x14ac:dyDescent="0.2">
      <c r="C1078" s="63" t="s">
        <v>68</v>
      </c>
      <c r="D1078" s="55" t="s">
        <v>1587</v>
      </c>
      <c r="F1078" s="1" t="s">
        <v>69</v>
      </c>
    </row>
    <row r="1079" spans="1:8" x14ac:dyDescent="0.2">
      <c r="C1079" s="63" t="s">
        <v>70</v>
      </c>
      <c r="D1079" s="55" t="s">
        <v>1587</v>
      </c>
      <c r="F1079" s="1" t="s">
        <v>71</v>
      </c>
    </row>
    <row r="1080" spans="1:8" x14ac:dyDescent="0.2">
      <c r="B1080" s="62" t="s">
        <v>72</v>
      </c>
      <c r="C1080" s="63"/>
      <c r="D1080" s="55" t="s">
        <v>1587</v>
      </c>
      <c r="E1080" s="61" t="s">
        <v>73</v>
      </c>
    </row>
    <row r="1081" spans="1:8" x14ac:dyDescent="0.2">
      <c r="C1081" s="63" t="s">
        <v>74</v>
      </c>
      <c r="D1081" s="55" t="s">
        <v>1587</v>
      </c>
      <c r="F1081" s="1" t="s">
        <v>73</v>
      </c>
    </row>
    <row r="1082" spans="1:8" x14ac:dyDescent="0.2">
      <c r="A1082" s="64" t="s">
        <v>2268</v>
      </c>
      <c r="C1082" s="63"/>
      <c r="D1082" s="55" t="s">
        <v>75</v>
      </c>
      <c r="H1082" s="83" t="s">
        <v>2584</v>
      </c>
    </row>
    <row r="1083" spans="1:8" x14ac:dyDescent="0.2">
      <c r="B1083" s="62" t="s">
        <v>76</v>
      </c>
      <c r="C1083" s="63"/>
      <c r="D1083" s="55" t="s">
        <v>1587</v>
      </c>
      <c r="E1083" s="61" t="s">
        <v>3175</v>
      </c>
    </row>
    <row r="1084" spans="1:8" x14ac:dyDescent="0.2">
      <c r="C1084" s="63" t="s">
        <v>77</v>
      </c>
      <c r="D1084" s="55" t="s">
        <v>1587</v>
      </c>
      <c r="F1084" s="1" t="s">
        <v>3175</v>
      </c>
    </row>
    <row r="1085" spans="1:8" x14ac:dyDescent="0.2">
      <c r="B1085" s="62" t="s">
        <v>78</v>
      </c>
      <c r="C1085" s="63"/>
      <c r="D1085" s="55" t="s">
        <v>1587</v>
      </c>
      <c r="E1085" s="61" t="s">
        <v>79</v>
      </c>
    </row>
    <row r="1086" spans="1:8" x14ac:dyDescent="0.2">
      <c r="C1086" s="63" t="s">
        <v>80</v>
      </c>
      <c r="D1086" s="55" t="s">
        <v>1587</v>
      </c>
      <c r="F1086" s="1" t="s">
        <v>79</v>
      </c>
    </row>
    <row r="1087" spans="1:8" x14ac:dyDescent="0.2">
      <c r="B1087" s="62" t="s">
        <v>81</v>
      </c>
      <c r="C1087" s="63"/>
      <c r="D1087" s="55" t="s">
        <v>1587</v>
      </c>
      <c r="E1087" s="61" t="s">
        <v>2301</v>
      </c>
    </row>
    <row r="1088" spans="1:8" x14ac:dyDescent="0.2">
      <c r="C1088" s="63" t="s">
        <v>82</v>
      </c>
      <c r="D1088" s="55" t="s">
        <v>1587</v>
      </c>
      <c r="F1088" s="1" t="s">
        <v>2301</v>
      </c>
    </row>
    <row r="1089" spans="1:8" x14ac:dyDescent="0.2">
      <c r="B1089" s="62" t="s">
        <v>83</v>
      </c>
      <c r="C1089" s="63"/>
      <c r="D1089" s="55" t="s">
        <v>1587</v>
      </c>
      <c r="E1089" s="61" t="s">
        <v>84</v>
      </c>
    </row>
    <row r="1090" spans="1:8" x14ac:dyDescent="0.2">
      <c r="C1090" s="63" t="s">
        <v>3049</v>
      </c>
      <c r="D1090" s="55" t="s">
        <v>1587</v>
      </c>
      <c r="F1090" s="1" t="s">
        <v>84</v>
      </c>
    </row>
    <row r="1091" spans="1:8" x14ac:dyDescent="0.2">
      <c r="B1091" s="62" t="s">
        <v>3050</v>
      </c>
      <c r="C1091" s="63"/>
      <c r="D1091" s="55" t="s">
        <v>1587</v>
      </c>
      <c r="E1091" s="61" t="s">
        <v>3051</v>
      </c>
    </row>
    <row r="1092" spans="1:8" x14ac:dyDescent="0.2">
      <c r="C1092" s="63" t="s">
        <v>3052</v>
      </c>
      <c r="D1092" s="55" t="s">
        <v>1587</v>
      </c>
      <c r="F1092" s="1" t="s">
        <v>3051</v>
      </c>
    </row>
    <row r="1093" spans="1:8" x14ac:dyDescent="0.2">
      <c r="C1093" s="63" t="s">
        <v>3053</v>
      </c>
      <c r="D1093" s="55" t="s">
        <v>1587</v>
      </c>
      <c r="F1093" s="1" t="s">
        <v>2523</v>
      </c>
    </row>
    <row r="1094" spans="1:8" x14ac:dyDescent="0.2">
      <c r="C1094" s="63" t="s">
        <v>3054</v>
      </c>
      <c r="D1094" s="55" t="s">
        <v>1587</v>
      </c>
      <c r="F1094" s="1" t="s">
        <v>2524</v>
      </c>
    </row>
    <row r="1095" spans="1:8" x14ac:dyDescent="0.2">
      <c r="B1095" s="62" t="s">
        <v>3055</v>
      </c>
      <c r="C1095" s="63"/>
      <c r="D1095" s="55" t="s">
        <v>1587</v>
      </c>
      <c r="E1095" s="61" t="s">
        <v>3056</v>
      </c>
    </row>
    <row r="1096" spans="1:8" x14ac:dyDescent="0.2">
      <c r="C1096" s="63" t="s">
        <v>3057</v>
      </c>
      <c r="D1096" s="55" t="s">
        <v>1587</v>
      </c>
      <c r="F1096" s="1" t="s">
        <v>3056</v>
      </c>
    </row>
    <row r="1097" spans="1:8" x14ac:dyDescent="0.2">
      <c r="A1097" s="64" t="s">
        <v>2279</v>
      </c>
      <c r="C1097" s="63"/>
      <c r="D1097" s="55" t="s">
        <v>3058</v>
      </c>
      <c r="H1097" s="83" t="s">
        <v>2583</v>
      </c>
    </row>
    <row r="1098" spans="1:8" x14ac:dyDescent="0.2">
      <c r="B1098" s="62" t="s">
        <v>3059</v>
      </c>
      <c r="C1098" s="63"/>
      <c r="D1098" s="55" t="s">
        <v>1587</v>
      </c>
      <c r="E1098" s="61" t="s">
        <v>3060</v>
      </c>
    </row>
    <row r="1099" spans="1:8" x14ac:dyDescent="0.2">
      <c r="C1099" s="63" t="s">
        <v>3061</v>
      </c>
      <c r="D1099" s="55" t="s">
        <v>1587</v>
      </c>
      <c r="F1099" s="1" t="s">
        <v>3060</v>
      </c>
    </row>
    <row r="1100" spans="1:8" x14ac:dyDescent="0.2">
      <c r="B1100" s="62" t="s">
        <v>3062</v>
      </c>
      <c r="C1100" s="63"/>
      <c r="D1100" s="55" t="s">
        <v>1587</v>
      </c>
      <c r="E1100" s="61" t="s">
        <v>3063</v>
      </c>
    </row>
    <row r="1101" spans="1:8" x14ac:dyDescent="0.2">
      <c r="C1101" s="63" t="s">
        <v>3064</v>
      </c>
      <c r="D1101" s="55" t="s">
        <v>1587</v>
      </c>
      <c r="F1101" s="1" t="s">
        <v>3063</v>
      </c>
    </row>
    <row r="1102" spans="1:8" x14ac:dyDescent="0.2">
      <c r="C1102" s="63" t="s">
        <v>3065</v>
      </c>
      <c r="D1102" s="55" t="s">
        <v>1587</v>
      </c>
      <c r="F1102" s="1" t="s">
        <v>2525</v>
      </c>
    </row>
    <row r="1103" spans="1:8" x14ac:dyDescent="0.2">
      <c r="C1103" s="63" t="s">
        <v>3066</v>
      </c>
      <c r="D1103" s="55" t="s">
        <v>1587</v>
      </c>
      <c r="F1103" s="1" t="s">
        <v>2526</v>
      </c>
    </row>
    <row r="1104" spans="1:8" x14ac:dyDescent="0.2">
      <c r="B1104" s="62" t="s">
        <v>3067</v>
      </c>
      <c r="C1104" s="63"/>
      <c r="D1104" s="55" t="s">
        <v>1587</v>
      </c>
      <c r="E1104" s="61" t="s">
        <v>3068</v>
      </c>
    </row>
    <row r="1105" spans="2:6" x14ac:dyDescent="0.2">
      <c r="C1105" s="63" t="s">
        <v>3069</v>
      </c>
      <c r="D1105" s="55" t="s">
        <v>1587</v>
      </c>
      <c r="F1105" s="1" t="s">
        <v>3068</v>
      </c>
    </row>
    <row r="1106" spans="2:6" x14ac:dyDescent="0.2">
      <c r="B1106" s="62" t="s">
        <v>3070</v>
      </c>
      <c r="C1106" s="63"/>
      <c r="D1106" s="55" t="s">
        <v>1587</v>
      </c>
      <c r="E1106" s="61" t="s">
        <v>3071</v>
      </c>
    </row>
    <row r="1107" spans="2:6" x14ac:dyDescent="0.2">
      <c r="C1107" s="63" t="s">
        <v>3072</v>
      </c>
      <c r="D1107" s="55" t="s">
        <v>1587</v>
      </c>
      <c r="F1107" s="1" t="s">
        <v>3071</v>
      </c>
    </row>
    <row r="1108" spans="2:6" x14ac:dyDescent="0.2">
      <c r="B1108" s="62" t="s">
        <v>3073</v>
      </c>
      <c r="C1108" s="63"/>
      <c r="D1108" s="55" t="s">
        <v>1587</v>
      </c>
      <c r="E1108" s="61" t="s">
        <v>3074</v>
      </c>
    </row>
    <row r="1109" spans="2:6" x14ac:dyDescent="0.2">
      <c r="C1109" s="63" t="s">
        <v>3075</v>
      </c>
      <c r="D1109" s="55" t="s">
        <v>1587</v>
      </c>
      <c r="F1109" s="1" t="s">
        <v>3074</v>
      </c>
    </row>
    <row r="1110" spans="2:6" x14ac:dyDescent="0.2">
      <c r="B1110" s="62" t="s">
        <v>3076</v>
      </c>
      <c r="C1110" s="63"/>
      <c r="D1110" s="55" t="s">
        <v>1587</v>
      </c>
      <c r="E1110" s="61" t="s">
        <v>3077</v>
      </c>
    </row>
    <row r="1111" spans="2:6" x14ac:dyDescent="0.2">
      <c r="C1111" s="63" t="s">
        <v>3078</v>
      </c>
      <c r="D1111" s="55" t="s">
        <v>1587</v>
      </c>
      <c r="F1111" s="1" t="s">
        <v>3079</v>
      </c>
    </row>
    <row r="1112" spans="2:6" x14ac:dyDescent="0.2">
      <c r="C1112" s="63" t="s">
        <v>3080</v>
      </c>
      <c r="D1112" s="55" t="s">
        <v>1587</v>
      </c>
      <c r="F1112" s="1" t="s">
        <v>3081</v>
      </c>
    </row>
    <row r="1113" spans="2:6" x14ac:dyDescent="0.2">
      <c r="C1113" s="63" t="s">
        <v>3082</v>
      </c>
      <c r="D1113" s="55" t="s">
        <v>1587</v>
      </c>
      <c r="F1113" s="1" t="s">
        <v>3083</v>
      </c>
    </row>
    <row r="1114" spans="2:6" x14ac:dyDescent="0.2">
      <c r="C1114" s="63" t="s">
        <v>3084</v>
      </c>
      <c r="D1114" s="55" t="s">
        <v>1587</v>
      </c>
      <c r="F1114" s="1" t="s">
        <v>3085</v>
      </c>
    </row>
    <row r="1115" spans="2:6" x14ac:dyDescent="0.2">
      <c r="C1115" s="63" t="s">
        <v>3086</v>
      </c>
      <c r="D1115" s="55" t="s">
        <v>1587</v>
      </c>
      <c r="F1115" s="1" t="s">
        <v>3087</v>
      </c>
    </row>
    <row r="1116" spans="2:6" x14ac:dyDescent="0.2">
      <c r="C1116" s="63" t="s">
        <v>3088</v>
      </c>
      <c r="D1116" s="55" t="s">
        <v>1587</v>
      </c>
      <c r="F1116" s="1" t="s">
        <v>3048</v>
      </c>
    </row>
    <row r="1117" spans="2:6" x14ac:dyDescent="0.2">
      <c r="B1117" s="62" t="s">
        <v>809</v>
      </c>
      <c r="C1117" s="63"/>
      <c r="D1117" s="55" t="s">
        <v>1587</v>
      </c>
      <c r="E1117" s="61" t="s">
        <v>810</v>
      </c>
    </row>
    <row r="1118" spans="2:6" x14ac:dyDescent="0.2">
      <c r="C1118" s="63" t="s">
        <v>811</v>
      </c>
      <c r="D1118" s="55" t="s">
        <v>1587</v>
      </c>
      <c r="F1118" s="1" t="s">
        <v>812</v>
      </c>
    </row>
    <row r="1119" spans="2:6" x14ac:dyDescent="0.2">
      <c r="C1119" s="63" t="s">
        <v>813</v>
      </c>
      <c r="D1119" s="55" t="s">
        <v>1587</v>
      </c>
      <c r="F1119" s="1" t="s">
        <v>814</v>
      </c>
    </row>
    <row r="1120" spans="2:6" x14ac:dyDescent="0.2">
      <c r="C1120" s="63" t="s">
        <v>815</v>
      </c>
      <c r="D1120" s="55" t="s">
        <v>1587</v>
      </c>
      <c r="F1120" s="1" t="s">
        <v>103</v>
      </c>
    </row>
    <row r="1121" spans="1:8" x14ac:dyDescent="0.2">
      <c r="B1121" s="62" t="s">
        <v>816</v>
      </c>
      <c r="C1121" s="63"/>
      <c r="D1121" s="55" t="s">
        <v>1587</v>
      </c>
      <c r="E1121" s="61" t="s">
        <v>817</v>
      </c>
    </row>
    <row r="1122" spans="1:8" x14ac:dyDescent="0.2">
      <c r="C1122" s="63" t="s">
        <v>818</v>
      </c>
      <c r="D1122" s="55" t="s">
        <v>1587</v>
      </c>
      <c r="F1122" s="1" t="s">
        <v>817</v>
      </c>
    </row>
    <row r="1123" spans="1:8" x14ac:dyDescent="0.2">
      <c r="B1123" s="62" t="s">
        <v>819</v>
      </c>
      <c r="C1123" s="63"/>
      <c r="D1123" s="55" t="s">
        <v>1587</v>
      </c>
      <c r="E1123" s="61" t="s">
        <v>820</v>
      </c>
    </row>
    <row r="1124" spans="1:8" x14ac:dyDescent="0.2">
      <c r="C1124" s="63" t="s">
        <v>821</v>
      </c>
      <c r="D1124" s="55" t="s">
        <v>1587</v>
      </c>
      <c r="F1124" s="1" t="s">
        <v>822</v>
      </c>
    </row>
    <row r="1125" spans="1:8" x14ac:dyDescent="0.2">
      <c r="C1125" s="63" t="s">
        <v>823</v>
      </c>
      <c r="D1125" s="55" t="s">
        <v>1587</v>
      </c>
      <c r="F1125" s="1" t="s">
        <v>824</v>
      </c>
    </row>
    <row r="1126" spans="1:8" x14ac:dyDescent="0.2">
      <c r="C1126" s="63" t="s">
        <v>825</v>
      </c>
      <c r="D1126" s="55" t="s">
        <v>1587</v>
      </c>
      <c r="F1126" s="1" t="s">
        <v>104</v>
      </c>
    </row>
    <row r="1127" spans="1:8" x14ac:dyDescent="0.2">
      <c r="C1127" s="63" t="s">
        <v>826</v>
      </c>
      <c r="D1127" s="55" t="s">
        <v>1587</v>
      </c>
      <c r="F1127" s="1" t="s">
        <v>827</v>
      </c>
    </row>
    <row r="1128" spans="1:8" x14ac:dyDescent="0.2">
      <c r="B1128" s="62" t="s">
        <v>828</v>
      </c>
      <c r="C1128" s="63"/>
      <c r="D1128" s="55" t="s">
        <v>1587</v>
      </c>
      <c r="E1128" s="61" t="s">
        <v>829</v>
      </c>
    </row>
    <row r="1129" spans="1:8" x14ac:dyDescent="0.2">
      <c r="C1129" s="63" t="s">
        <v>830</v>
      </c>
      <c r="D1129" s="55" t="s">
        <v>1587</v>
      </c>
      <c r="F1129" s="1" t="s">
        <v>829</v>
      </c>
    </row>
    <row r="1130" spans="1:8" x14ac:dyDescent="0.2">
      <c r="B1130" s="62" t="s">
        <v>831</v>
      </c>
      <c r="C1130" s="63"/>
      <c r="D1130" s="55" t="s">
        <v>1587</v>
      </c>
      <c r="E1130" s="61" t="s">
        <v>832</v>
      </c>
    </row>
    <row r="1131" spans="1:8" x14ac:dyDescent="0.2">
      <c r="C1131" s="63" t="s">
        <v>833</v>
      </c>
      <c r="D1131" s="55" t="s">
        <v>1587</v>
      </c>
      <c r="F1131" s="1" t="s">
        <v>832</v>
      </c>
    </row>
    <row r="1132" spans="1:8" x14ac:dyDescent="0.2">
      <c r="B1132" s="62" t="s">
        <v>834</v>
      </c>
      <c r="C1132" s="63"/>
      <c r="D1132" s="55" t="s">
        <v>1587</v>
      </c>
      <c r="E1132" s="61" t="s">
        <v>835</v>
      </c>
    </row>
    <row r="1133" spans="1:8" x14ac:dyDescent="0.2">
      <c r="C1133" s="63" t="s">
        <v>836</v>
      </c>
      <c r="D1133" s="55" t="s">
        <v>1587</v>
      </c>
      <c r="F1133" s="1" t="s">
        <v>835</v>
      </c>
    </row>
    <row r="1134" spans="1:8" x14ac:dyDescent="0.2">
      <c r="A1134" s="64" t="s">
        <v>837</v>
      </c>
      <c r="C1134" s="63"/>
      <c r="D1134" s="55" t="s">
        <v>838</v>
      </c>
      <c r="H1134" s="83" t="s">
        <v>2971</v>
      </c>
    </row>
    <row r="1135" spans="1:8" x14ac:dyDescent="0.2">
      <c r="B1135" s="62" t="s">
        <v>839</v>
      </c>
      <c r="C1135" s="63"/>
      <c r="D1135" s="55" t="s">
        <v>1587</v>
      </c>
      <c r="E1135" s="61" t="s">
        <v>3176</v>
      </c>
    </row>
    <row r="1136" spans="1:8" x14ac:dyDescent="0.2">
      <c r="C1136" s="63" t="s">
        <v>840</v>
      </c>
      <c r="D1136" s="55" t="s">
        <v>1587</v>
      </c>
      <c r="F1136" s="1" t="s">
        <v>3176</v>
      </c>
    </row>
    <row r="1137" spans="2:6" x14ac:dyDescent="0.2">
      <c r="B1137" s="62" t="s">
        <v>841</v>
      </c>
      <c r="C1137" s="63"/>
      <c r="D1137" s="55" t="s">
        <v>1587</v>
      </c>
      <c r="E1137" s="61" t="s">
        <v>842</v>
      </c>
    </row>
    <row r="1138" spans="2:6" x14ac:dyDescent="0.2">
      <c r="C1138" s="63" t="s">
        <v>843</v>
      </c>
      <c r="D1138" s="55" t="s">
        <v>1587</v>
      </c>
      <c r="F1138" s="1" t="s">
        <v>842</v>
      </c>
    </row>
    <row r="1139" spans="2:6" x14ac:dyDescent="0.2">
      <c r="B1139" s="62" t="s">
        <v>844</v>
      </c>
      <c r="C1139" s="63"/>
      <c r="D1139" s="55" t="s">
        <v>1587</v>
      </c>
      <c r="E1139" s="61" t="s">
        <v>845</v>
      </c>
    </row>
    <row r="1140" spans="2:6" x14ac:dyDescent="0.2">
      <c r="C1140" s="63" t="s">
        <v>846</v>
      </c>
      <c r="D1140" s="55" t="s">
        <v>1587</v>
      </c>
      <c r="F1140" s="1" t="s">
        <v>847</v>
      </c>
    </row>
    <row r="1141" spans="2:6" x14ac:dyDescent="0.2">
      <c r="B1141" s="62" t="s">
        <v>848</v>
      </c>
      <c r="C1141" s="63"/>
      <c r="D1141" s="55" t="s">
        <v>1587</v>
      </c>
      <c r="E1141" s="61" t="s">
        <v>849</v>
      </c>
    </row>
    <row r="1142" spans="2:6" x14ac:dyDescent="0.2">
      <c r="C1142" s="63" t="s">
        <v>850</v>
      </c>
      <c r="D1142" s="55" t="s">
        <v>1587</v>
      </c>
      <c r="F1142" s="1" t="s">
        <v>851</v>
      </c>
    </row>
    <row r="1143" spans="2:6" x14ac:dyDescent="0.2">
      <c r="C1143" s="63" t="s">
        <v>852</v>
      </c>
      <c r="D1143" s="55" t="s">
        <v>1587</v>
      </c>
      <c r="F1143" s="1" t="s">
        <v>853</v>
      </c>
    </row>
    <row r="1144" spans="2:6" x14ac:dyDescent="0.2">
      <c r="C1144" s="63" t="s">
        <v>854</v>
      </c>
      <c r="D1144" s="55" t="s">
        <v>1587</v>
      </c>
      <c r="F1144" s="1" t="s">
        <v>855</v>
      </c>
    </row>
    <row r="1145" spans="2:6" x14ac:dyDescent="0.2">
      <c r="C1145" s="63" t="s">
        <v>856</v>
      </c>
      <c r="D1145" s="55" t="s">
        <v>1587</v>
      </c>
      <c r="F1145" s="1" t="s">
        <v>857</v>
      </c>
    </row>
    <row r="1146" spans="2:6" x14ac:dyDescent="0.2">
      <c r="B1146" s="62" t="s">
        <v>858</v>
      </c>
      <c r="C1146" s="63"/>
      <c r="D1146" s="55" t="s">
        <v>1587</v>
      </c>
      <c r="E1146" s="61" t="s">
        <v>859</v>
      </c>
    </row>
    <row r="1147" spans="2:6" x14ac:dyDescent="0.2">
      <c r="C1147" s="63" t="s">
        <v>860</v>
      </c>
      <c r="D1147" s="55" t="s">
        <v>1587</v>
      </c>
      <c r="F1147" s="1" t="s">
        <v>861</v>
      </c>
    </row>
    <row r="1148" spans="2:6" x14ac:dyDescent="0.2">
      <c r="C1148" s="63" t="s">
        <v>862</v>
      </c>
      <c r="D1148" s="55" t="s">
        <v>1587</v>
      </c>
      <c r="F1148" s="1" t="s">
        <v>105</v>
      </c>
    </row>
    <row r="1149" spans="2:6" x14ac:dyDescent="0.2">
      <c r="C1149" s="63" t="s">
        <v>863</v>
      </c>
      <c r="D1149" s="55" t="s">
        <v>1587</v>
      </c>
      <c r="F1149" s="1" t="s">
        <v>864</v>
      </c>
    </row>
    <row r="1150" spans="2:6" x14ac:dyDescent="0.2">
      <c r="C1150" s="63" t="s">
        <v>865</v>
      </c>
      <c r="D1150" s="55" t="s">
        <v>1587</v>
      </c>
      <c r="F1150" s="1" t="s">
        <v>106</v>
      </c>
    </row>
    <row r="1151" spans="2:6" x14ac:dyDescent="0.2">
      <c r="C1151" s="63" t="s">
        <v>866</v>
      </c>
      <c r="D1151" s="55" t="s">
        <v>1587</v>
      </c>
      <c r="F1151" s="1" t="s">
        <v>107</v>
      </c>
    </row>
    <row r="1152" spans="2:6" x14ac:dyDescent="0.2">
      <c r="C1152" s="63" t="s">
        <v>867</v>
      </c>
      <c r="D1152" s="55" t="s">
        <v>1587</v>
      </c>
      <c r="F1152" s="1" t="s">
        <v>868</v>
      </c>
    </row>
    <row r="1153" spans="1:8" x14ac:dyDescent="0.2">
      <c r="C1153" s="63" t="s">
        <v>869</v>
      </c>
      <c r="D1153" s="55" t="s">
        <v>1587</v>
      </c>
      <c r="F1153" s="1" t="s">
        <v>108</v>
      </c>
    </row>
    <row r="1154" spans="1:8" x14ac:dyDescent="0.2">
      <c r="C1154" s="63" t="s">
        <v>870</v>
      </c>
      <c r="D1154" s="55" t="s">
        <v>1587</v>
      </c>
      <c r="F1154" s="1" t="s">
        <v>109</v>
      </c>
    </row>
    <row r="1155" spans="1:8" x14ac:dyDescent="0.2">
      <c r="C1155" s="63" t="s">
        <v>871</v>
      </c>
      <c r="D1155" s="55" t="s">
        <v>1587</v>
      </c>
      <c r="F1155" s="1" t="s">
        <v>110</v>
      </c>
    </row>
    <row r="1156" spans="1:8" x14ac:dyDescent="0.2">
      <c r="C1156" s="63" t="s">
        <v>872</v>
      </c>
      <c r="D1156" s="55" t="s">
        <v>1587</v>
      </c>
      <c r="F1156" s="1" t="s">
        <v>873</v>
      </c>
    </row>
    <row r="1157" spans="1:8" x14ac:dyDescent="0.2">
      <c r="B1157" s="62" t="s">
        <v>874</v>
      </c>
      <c r="C1157" s="63"/>
      <c r="D1157" s="55" t="s">
        <v>1587</v>
      </c>
      <c r="E1157" s="61" t="s">
        <v>875</v>
      </c>
    </row>
    <row r="1158" spans="1:8" x14ac:dyDescent="0.2">
      <c r="C1158" s="63" t="s">
        <v>876</v>
      </c>
      <c r="D1158" s="55" t="s">
        <v>1587</v>
      </c>
      <c r="F1158" s="1" t="s">
        <v>111</v>
      </c>
    </row>
    <row r="1159" spans="1:8" x14ac:dyDescent="0.2">
      <c r="C1159" s="63" t="s">
        <v>877</v>
      </c>
      <c r="D1159" s="55" t="s">
        <v>1587</v>
      </c>
      <c r="F1159" s="1" t="s">
        <v>112</v>
      </c>
    </row>
    <row r="1160" spans="1:8" x14ac:dyDescent="0.2">
      <c r="C1160" s="63" t="s">
        <v>878</v>
      </c>
      <c r="D1160" s="55" t="s">
        <v>1587</v>
      </c>
      <c r="F1160" s="1" t="s">
        <v>113</v>
      </c>
    </row>
    <row r="1161" spans="1:8" x14ac:dyDescent="0.2">
      <c r="C1161" s="63" t="s">
        <v>879</v>
      </c>
      <c r="D1161" s="55" t="s">
        <v>1587</v>
      </c>
      <c r="F1161" s="1" t="s">
        <v>114</v>
      </c>
    </row>
    <row r="1162" spans="1:8" x14ac:dyDescent="0.2">
      <c r="C1162" s="63" t="s">
        <v>880</v>
      </c>
      <c r="D1162" s="55" t="s">
        <v>1587</v>
      </c>
      <c r="F1162" s="1" t="s">
        <v>115</v>
      </c>
    </row>
    <row r="1163" spans="1:8" x14ac:dyDescent="0.2">
      <c r="B1163" s="62" t="s">
        <v>881</v>
      </c>
      <c r="C1163" s="63"/>
      <c r="D1163" s="55" t="s">
        <v>1587</v>
      </c>
      <c r="E1163" s="61" t="s">
        <v>882</v>
      </c>
    </row>
    <row r="1164" spans="1:8" x14ac:dyDescent="0.2">
      <c r="C1164" s="63" t="s">
        <v>883</v>
      </c>
      <c r="D1164" s="55" t="s">
        <v>1587</v>
      </c>
      <c r="F1164" s="1" t="s">
        <v>882</v>
      </c>
    </row>
    <row r="1165" spans="1:8" x14ac:dyDescent="0.2">
      <c r="A1165" s="64" t="s">
        <v>884</v>
      </c>
      <c r="C1165" s="63"/>
      <c r="D1165" s="55" t="s">
        <v>85</v>
      </c>
      <c r="H1165" s="83" t="s">
        <v>2588</v>
      </c>
    </row>
    <row r="1166" spans="1:8" x14ac:dyDescent="0.2">
      <c r="B1166" s="62" t="s">
        <v>86</v>
      </c>
      <c r="C1166" s="63"/>
      <c r="D1166" s="55" t="s">
        <v>1587</v>
      </c>
      <c r="E1166" s="61" t="s">
        <v>3177</v>
      </c>
    </row>
    <row r="1167" spans="1:8" x14ac:dyDescent="0.2">
      <c r="C1167" s="63" t="s">
        <v>87</v>
      </c>
      <c r="D1167" s="55" t="s">
        <v>1587</v>
      </c>
      <c r="F1167" s="1" t="s">
        <v>3177</v>
      </c>
    </row>
    <row r="1168" spans="1:8" x14ac:dyDescent="0.2">
      <c r="B1168" s="62" t="s">
        <v>88</v>
      </c>
      <c r="C1168" s="63"/>
      <c r="D1168" s="55" t="s">
        <v>1587</v>
      </c>
      <c r="E1168" s="61" t="s">
        <v>89</v>
      </c>
    </row>
    <row r="1169" spans="2:6" x14ac:dyDescent="0.2">
      <c r="C1169" s="63" t="s">
        <v>90</v>
      </c>
      <c r="D1169" s="55" t="s">
        <v>1587</v>
      </c>
      <c r="F1169" s="1" t="s">
        <v>91</v>
      </c>
    </row>
    <row r="1170" spans="2:6" x14ac:dyDescent="0.2">
      <c r="C1170" s="63" t="s">
        <v>92</v>
      </c>
      <c r="D1170" s="55" t="s">
        <v>1587</v>
      </c>
      <c r="F1170" s="1" t="s">
        <v>93</v>
      </c>
    </row>
    <row r="1171" spans="2:6" x14ac:dyDescent="0.2">
      <c r="C1171" s="63" t="s">
        <v>94</v>
      </c>
      <c r="D1171" s="55" t="s">
        <v>1587</v>
      </c>
      <c r="F1171" s="1" t="s">
        <v>117</v>
      </c>
    </row>
    <row r="1172" spans="2:6" x14ac:dyDescent="0.2">
      <c r="C1172" s="63" t="s">
        <v>118</v>
      </c>
      <c r="D1172" s="55" t="s">
        <v>1587</v>
      </c>
      <c r="F1172" s="1" t="s">
        <v>1561</v>
      </c>
    </row>
    <row r="1173" spans="2:6" x14ac:dyDescent="0.2">
      <c r="C1173" s="63" t="s">
        <v>1562</v>
      </c>
      <c r="D1173" s="55" t="s">
        <v>1587</v>
      </c>
      <c r="F1173" s="1" t="s">
        <v>1563</v>
      </c>
    </row>
    <row r="1174" spans="2:6" x14ac:dyDescent="0.2">
      <c r="C1174" s="63" t="s">
        <v>1564</v>
      </c>
      <c r="D1174" s="55" t="s">
        <v>1587</v>
      </c>
      <c r="F1174" s="1" t="s">
        <v>1565</v>
      </c>
    </row>
    <row r="1175" spans="2:6" x14ac:dyDescent="0.2">
      <c r="C1175" s="63" t="s">
        <v>1566</v>
      </c>
      <c r="D1175" s="55" t="s">
        <v>1587</v>
      </c>
      <c r="F1175" s="1" t="s">
        <v>1567</v>
      </c>
    </row>
    <row r="1176" spans="2:6" x14ac:dyDescent="0.2">
      <c r="C1176" s="63" t="s">
        <v>1568</v>
      </c>
      <c r="D1176" s="55" t="s">
        <v>1587</v>
      </c>
      <c r="F1176" s="1" t="s">
        <v>1569</v>
      </c>
    </row>
    <row r="1177" spans="2:6" x14ac:dyDescent="0.2">
      <c r="B1177" s="62" t="s">
        <v>1570</v>
      </c>
      <c r="C1177" s="63"/>
      <c r="D1177" s="55" t="s">
        <v>1587</v>
      </c>
      <c r="E1177" s="61" t="s">
        <v>1571</v>
      </c>
    </row>
    <row r="1178" spans="2:6" x14ac:dyDescent="0.2">
      <c r="C1178" s="63" t="s">
        <v>1572</v>
      </c>
      <c r="D1178" s="55" t="s">
        <v>1587</v>
      </c>
      <c r="F1178" s="1" t="s">
        <v>1571</v>
      </c>
    </row>
    <row r="1179" spans="2:6" x14ac:dyDescent="0.2">
      <c r="B1179" s="62" t="s">
        <v>1834</v>
      </c>
      <c r="C1179" s="63"/>
      <c r="D1179" s="55" t="s">
        <v>1587</v>
      </c>
      <c r="E1179" s="61" t="s">
        <v>1835</v>
      </c>
    </row>
    <row r="1180" spans="2:6" x14ac:dyDescent="0.2">
      <c r="C1180" s="63" t="s">
        <v>1836</v>
      </c>
      <c r="D1180" s="55" t="s">
        <v>1587</v>
      </c>
      <c r="F1180" s="1" t="s">
        <v>1837</v>
      </c>
    </row>
    <row r="1181" spans="2:6" x14ac:dyDescent="0.2">
      <c r="C1181" s="63" t="s">
        <v>1838</v>
      </c>
      <c r="D1181" s="55" t="s">
        <v>1587</v>
      </c>
      <c r="F1181" s="1" t="s">
        <v>1839</v>
      </c>
    </row>
    <row r="1182" spans="2:6" x14ac:dyDescent="0.2">
      <c r="C1182" s="63" t="s">
        <v>1840</v>
      </c>
      <c r="D1182" s="55" t="s">
        <v>1587</v>
      </c>
      <c r="F1182" s="1" t="s">
        <v>1841</v>
      </c>
    </row>
    <row r="1183" spans="2:6" x14ac:dyDescent="0.2">
      <c r="B1183" s="62" t="s">
        <v>1842</v>
      </c>
      <c r="C1183" s="63"/>
      <c r="D1183" s="55" t="s">
        <v>1587</v>
      </c>
      <c r="E1183" s="61" t="s">
        <v>1843</v>
      </c>
    </row>
    <row r="1184" spans="2:6" x14ac:dyDescent="0.2">
      <c r="C1184" s="63" t="s">
        <v>1844</v>
      </c>
      <c r="D1184" s="55" t="s">
        <v>1587</v>
      </c>
      <c r="F1184" s="1" t="s">
        <v>1845</v>
      </c>
    </row>
    <row r="1185" spans="2:6" x14ac:dyDescent="0.2">
      <c r="C1185" s="63" t="s">
        <v>1846</v>
      </c>
      <c r="D1185" s="55" t="s">
        <v>1587</v>
      </c>
      <c r="F1185" s="1" t="s">
        <v>1847</v>
      </c>
    </row>
    <row r="1186" spans="2:6" x14ac:dyDescent="0.2">
      <c r="C1186" s="63" t="s">
        <v>1848</v>
      </c>
      <c r="D1186" s="55" t="s">
        <v>1587</v>
      </c>
      <c r="F1186" s="1" t="s">
        <v>1849</v>
      </c>
    </row>
    <row r="1187" spans="2:6" x14ac:dyDescent="0.2">
      <c r="C1187" s="63" t="s">
        <v>1850</v>
      </c>
      <c r="D1187" s="55" t="s">
        <v>1587</v>
      </c>
      <c r="F1187" s="1" t="s">
        <v>1851</v>
      </c>
    </row>
    <row r="1188" spans="2:6" x14ac:dyDescent="0.2">
      <c r="C1188" s="63" t="s">
        <v>1852</v>
      </c>
      <c r="D1188" s="55" t="s">
        <v>1587</v>
      </c>
      <c r="F1188" s="1" t="s">
        <v>1853</v>
      </c>
    </row>
    <row r="1189" spans="2:6" x14ac:dyDescent="0.2">
      <c r="C1189" s="63" t="s">
        <v>1854</v>
      </c>
      <c r="D1189" s="55" t="s">
        <v>1587</v>
      </c>
      <c r="F1189" s="1" t="s">
        <v>1855</v>
      </c>
    </row>
    <row r="1190" spans="2:6" x14ac:dyDescent="0.2">
      <c r="B1190" s="62" t="s">
        <v>1856</v>
      </c>
      <c r="C1190" s="63"/>
      <c r="D1190" s="55" t="s">
        <v>1587</v>
      </c>
      <c r="E1190" s="61" t="s">
        <v>1857</v>
      </c>
    </row>
    <row r="1191" spans="2:6" x14ac:dyDescent="0.2">
      <c r="C1191" s="63" t="s">
        <v>1858</v>
      </c>
      <c r="D1191" s="55" t="s">
        <v>1587</v>
      </c>
      <c r="F1191" s="1" t="s">
        <v>1859</v>
      </c>
    </row>
    <row r="1192" spans="2:6" x14ac:dyDescent="0.2">
      <c r="C1192" s="63" t="s">
        <v>217</v>
      </c>
      <c r="D1192" s="55" t="s">
        <v>1587</v>
      </c>
      <c r="F1192" s="1" t="s">
        <v>218</v>
      </c>
    </row>
    <row r="1193" spans="2:6" x14ac:dyDescent="0.2">
      <c r="C1193" s="63" t="s">
        <v>219</v>
      </c>
      <c r="D1193" s="55" t="s">
        <v>1587</v>
      </c>
      <c r="F1193" s="1" t="s">
        <v>220</v>
      </c>
    </row>
    <row r="1194" spans="2:6" x14ac:dyDescent="0.2">
      <c r="C1194" s="63" t="s">
        <v>221</v>
      </c>
      <c r="D1194" s="55" t="s">
        <v>1587</v>
      </c>
      <c r="F1194" s="1" t="s">
        <v>222</v>
      </c>
    </row>
    <row r="1195" spans="2:6" x14ac:dyDescent="0.2">
      <c r="C1195" s="63" t="s">
        <v>223</v>
      </c>
      <c r="D1195" s="55" t="s">
        <v>1587</v>
      </c>
      <c r="F1195" s="1" t="s">
        <v>224</v>
      </c>
    </row>
    <row r="1196" spans="2:6" x14ac:dyDescent="0.2">
      <c r="C1196" s="63" t="s">
        <v>225</v>
      </c>
      <c r="D1196" s="55" t="s">
        <v>1587</v>
      </c>
      <c r="F1196" s="1" t="s">
        <v>226</v>
      </c>
    </row>
    <row r="1197" spans="2:6" x14ac:dyDescent="0.2">
      <c r="C1197" s="63" t="s">
        <v>227</v>
      </c>
      <c r="D1197" s="55" t="s">
        <v>1587</v>
      </c>
      <c r="F1197" s="1" t="s">
        <v>228</v>
      </c>
    </row>
    <row r="1198" spans="2:6" x14ac:dyDescent="0.2">
      <c r="C1198" s="63" t="s">
        <v>229</v>
      </c>
      <c r="D1198" s="55" t="s">
        <v>1587</v>
      </c>
      <c r="F1198" s="1" t="s">
        <v>230</v>
      </c>
    </row>
    <row r="1199" spans="2:6" x14ac:dyDescent="0.2">
      <c r="C1199" s="63" t="s">
        <v>231</v>
      </c>
      <c r="D1199" s="55" t="s">
        <v>1587</v>
      </c>
      <c r="F1199" s="1" t="s">
        <v>232</v>
      </c>
    </row>
    <row r="1200" spans="2:6" x14ac:dyDescent="0.2">
      <c r="C1200" s="63" t="s">
        <v>233</v>
      </c>
      <c r="D1200" s="55" t="s">
        <v>1587</v>
      </c>
      <c r="F1200" s="1" t="s">
        <v>234</v>
      </c>
    </row>
    <row r="1201" spans="1:8" x14ac:dyDescent="0.2">
      <c r="C1201" s="63" t="s">
        <v>235</v>
      </c>
      <c r="D1201" s="55" t="s">
        <v>1587</v>
      </c>
      <c r="F1201" s="1" t="s">
        <v>1477</v>
      </c>
    </row>
    <row r="1202" spans="1:8" x14ac:dyDescent="0.2">
      <c r="C1202" s="63" t="s">
        <v>236</v>
      </c>
      <c r="D1202" s="55" t="s">
        <v>1587</v>
      </c>
      <c r="F1202" s="1" t="s">
        <v>1478</v>
      </c>
    </row>
    <row r="1203" spans="1:8" x14ac:dyDescent="0.2">
      <c r="C1203" s="63" t="s">
        <v>237</v>
      </c>
      <c r="D1203" s="55" t="s">
        <v>1587</v>
      </c>
      <c r="F1203" s="1" t="s">
        <v>1479</v>
      </c>
    </row>
    <row r="1204" spans="1:8" x14ac:dyDescent="0.2">
      <c r="C1204" s="63" t="s">
        <v>238</v>
      </c>
      <c r="D1204" s="55" t="s">
        <v>1587</v>
      </c>
      <c r="F1204" s="1" t="s">
        <v>239</v>
      </c>
    </row>
    <row r="1205" spans="1:8" x14ac:dyDescent="0.2">
      <c r="C1205" s="63" t="s">
        <v>240</v>
      </c>
      <c r="D1205" s="55" t="s">
        <v>1587</v>
      </c>
      <c r="F1205" s="1" t="s">
        <v>241</v>
      </c>
    </row>
    <row r="1206" spans="1:8" x14ac:dyDescent="0.2">
      <c r="B1206" s="62" t="s">
        <v>242</v>
      </c>
      <c r="C1206" s="63"/>
      <c r="D1206" s="55" t="s">
        <v>1587</v>
      </c>
      <c r="E1206" s="61" t="s">
        <v>243</v>
      </c>
    </row>
    <row r="1207" spans="1:8" x14ac:dyDescent="0.2">
      <c r="C1207" s="63" t="s">
        <v>244</v>
      </c>
      <c r="D1207" s="55" t="s">
        <v>1587</v>
      </c>
      <c r="F1207" s="1" t="s">
        <v>243</v>
      </c>
    </row>
    <row r="1208" spans="1:8" x14ac:dyDescent="0.2">
      <c r="A1208" s="64" t="s">
        <v>245</v>
      </c>
      <c r="C1208" s="63"/>
      <c r="D1208" s="55" t="s">
        <v>246</v>
      </c>
      <c r="H1208" s="83" t="s">
        <v>2582</v>
      </c>
    </row>
    <row r="1209" spans="1:8" x14ac:dyDescent="0.2">
      <c r="B1209" s="62" t="s">
        <v>247</v>
      </c>
      <c r="C1209" s="63"/>
      <c r="D1209" s="55" t="s">
        <v>1587</v>
      </c>
      <c r="E1209" s="61" t="s">
        <v>3178</v>
      </c>
    </row>
    <row r="1210" spans="1:8" x14ac:dyDescent="0.2">
      <c r="C1210" s="63" t="s">
        <v>248</v>
      </c>
      <c r="D1210" s="55" t="s">
        <v>1587</v>
      </c>
      <c r="F1210" s="1" t="s">
        <v>3178</v>
      </c>
    </row>
    <row r="1211" spans="1:8" x14ac:dyDescent="0.2">
      <c r="B1211" s="62" t="s">
        <v>249</v>
      </c>
      <c r="C1211" s="63"/>
      <c r="D1211" s="55" t="s">
        <v>1587</v>
      </c>
      <c r="E1211" s="61" t="s">
        <v>250</v>
      </c>
    </row>
    <row r="1212" spans="1:8" x14ac:dyDescent="0.2">
      <c r="C1212" s="63" t="s">
        <v>251</v>
      </c>
      <c r="D1212" s="55" t="s">
        <v>1587</v>
      </c>
      <c r="F1212" s="1" t="s">
        <v>252</v>
      </c>
    </row>
    <row r="1213" spans="1:8" x14ac:dyDescent="0.2">
      <c r="C1213" s="63" t="s">
        <v>253</v>
      </c>
      <c r="D1213" s="55" t="s">
        <v>1587</v>
      </c>
      <c r="F1213" s="1" t="s">
        <v>254</v>
      </c>
    </row>
    <row r="1214" spans="1:8" x14ac:dyDescent="0.2">
      <c r="C1214" s="63" t="s">
        <v>255</v>
      </c>
      <c r="D1214" s="55" t="s">
        <v>1587</v>
      </c>
      <c r="F1214" s="1" t="s">
        <v>256</v>
      </c>
    </row>
    <row r="1215" spans="1:8" x14ac:dyDescent="0.2">
      <c r="B1215" s="62" t="s">
        <v>257</v>
      </c>
      <c r="C1215" s="63"/>
      <c r="D1215" s="55" t="s">
        <v>1587</v>
      </c>
      <c r="E1215" s="61" t="s">
        <v>258</v>
      </c>
    </row>
    <row r="1216" spans="1:8" x14ac:dyDescent="0.2">
      <c r="C1216" s="63" t="s">
        <v>259</v>
      </c>
      <c r="D1216" s="55" t="s">
        <v>1587</v>
      </c>
      <c r="F1216" s="1" t="s">
        <v>260</v>
      </c>
    </row>
    <row r="1217" spans="1:8" x14ac:dyDescent="0.2">
      <c r="C1217" s="63" t="s">
        <v>261</v>
      </c>
      <c r="D1217" s="55" t="s">
        <v>1587</v>
      </c>
      <c r="F1217" s="1" t="s">
        <v>262</v>
      </c>
    </row>
    <row r="1218" spans="1:8" x14ac:dyDescent="0.2">
      <c r="C1218" s="63" t="s">
        <v>263</v>
      </c>
      <c r="D1218" s="55" t="s">
        <v>1587</v>
      </c>
      <c r="F1218" s="1" t="s">
        <v>264</v>
      </c>
    </row>
    <row r="1219" spans="1:8" x14ac:dyDescent="0.2">
      <c r="C1219" s="63" t="s">
        <v>265</v>
      </c>
      <c r="D1219" s="55" t="s">
        <v>1587</v>
      </c>
      <c r="F1219" s="1" t="s">
        <v>266</v>
      </c>
    </row>
    <row r="1220" spans="1:8" x14ac:dyDescent="0.2">
      <c r="C1220" s="63" t="s">
        <v>267</v>
      </c>
      <c r="D1220" s="55" t="s">
        <v>1587</v>
      </c>
      <c r="F1220" s="1" t="s">
        <v>268</v>
      </c>
    </row>
    <row r="1221" spans="1:8" x14ac:dyDescent="0.2">
      <c r="C1221" s="63" t="s">
        <v>269</v>
      </c>
      <c r="D1221" s="55" t="s">
        <v>1587</v>
      </c>
      <c r="F1221" s="1" t="s">
        <v>1480</v>
      </c>
    </row>
    <row r="1222" spans="1:8" x14ac:dyDescent="0.2">
      <c r="C1222" s="63" t="s">
        <v>270</v>
      </c>
      <c r="D1222" s="55" t="s">
        <v>1587</v>
      </c>
      <c r="F1222" s="1" t="s">
        <v>1573</v>
      </c>
    </row>
    <row r="1223" spans="1:8" x14ac:dyDescent="0.2">
      <c r="B1223" s="62" t="s">
        <v>1574</v>
      </c>
      <c r="C1223" s="63"/>
      <c r="D1223" s="55" t="s">
        <v>1587</v>
      </c>
      <c r="E1223" s="61" t="s">
        <v>1575</v>
      </c>
    </row>
    <row r="1224" spans="1:8" x14ac:dyDescent="0.2">
      <c r="C1224" s="63" t="s">
        <v>1576</v>
      </c>
      <c r="D1224" s="55" t="s">
        <v>1587</v>
      </c>
      <c r="F1224" s="1" t="s">
        <v>1577</v>
      </c>
    </row>
    <row r="1225" spans="1:8" x14ac:dyDescent="0.2">
      <c r="C1225" s="63" t="s">
        <v>1578</v>
      </c>
      <c r="D1225" s="55" t="s">
        <v>1587</v>
      </c>
      <c r="F1225" s="1" t="s">
        <v>1579</v>
      </c>
    </row>
    <row r="1226" spans="1:8" x14ac:dyDescent="0.2">
      <c r="C1226" s="63" t="s">
        <v>1580</v>
      </c>
      <c r="D1226" s="55" t="s">
        <v>1587</v>
      </c>
      <c r="F1226" s="1" t="s">
        <v>1581</v>
      </c>
    </row>
    <row r="1227" spans="1:8" x14ac:dyDescent="0.2">
      <c r="C1227" s="63" t="s">
        <v>1582</v>
      </c>
      <c r="D1227" s="55" t="s">
        <v>1587</v>
      </c>
      <c r="F1227" s="1" t="s">
        <v>1583</v>
      </c>
    </row>
    <row r="1228" spans="1:8" x14ac:dyDescent="0.2">
      <c r="B1228" s="62" t="s">
        <v>1584</v>
      </c>
      <c r="C1228" s="63"/>
      <c r="D1228" s="55" t="s">
        <v>1587</v>
      </c>
      <c r="E1228" s="61" t="s">
        <v>3179</v>
      </c>
    </row>
    <row r="1229" spans="1:8" x14ac:dyDescent="0.2">
      <c r="C1229" s="63" t="s">
        <v>1585</v>
      </c>
      <c r="D1229" s="55" t="s">
        <v>1587</v>
      </c>
      <c r="F1229" s="1" t="s">
        <v>3179</v>
      </c>
    </row>
    <row r="1230" spans="1:8" x14ac:dyDescent="0.2">
      <c r="B1230" s="62" t="s">
        <v>1586</v>
      </c>
      <c r="C1230" s="63"/>
      <c r="D1230" s="55" t="s">
        <v>1587</v>
      </c>
      <c r="E1230" s="61" t="s">
        <v>1346</v>
      </c>
    </row>
    <row r="1231" spans="1:8" x14ac:dyDescent="0.2">
      <c r="C1231" s="63" t="s">
        <v>1347</v>
      </c>
      <c r="D1231" s="55" t="s">
        <v>1587</v>
      </c>
      <c r="F1231" s="1" t="s">
        <v>1346</v>
      </c>
    </row>
    <row r="1232" spans="1:8" x14ac:dyDescent="0.2">
      <c r="A1232" s="64" t="s">
        <v>1348</v>
      </c>
      <c r="C1232" s="63"/>
      <c r="D1232" s="55" t="s">
        <v>314</v>
      </c>
      <c r="H1232" s="83" t="s">
        <v>2581</v>
      </c>
    </row>
    <row r="1233" spans="2:6" x14ac:dyDescent="0.2">
      <c r="B1233" s="62" t="s">
        <v>315</v>
      </c>
      <c r="C1233" s="63"/>
      <c r="D1233" s="55" t="s">
        <v>1587</v>
      </c>
      <c r="E1233" s="61" t="s">
        <v>316</v>
      </c>
    </row>
    <row r="1234" spans="2:6" x14ac:dyDescent="0.2">
      <c r="C1234" s="63" t="s">
        <v>3246</v>
      </c>
      <c r="D1234" s="55" t="s">
        <v>1587</v>
      </c>
      <c r="F1234" s="1" t="s">
        <v>3247</v>
      </c>
    </row>
    <row r="1235" spans="2:6" x14ac:dyDescent="0.2">
      <c r="C1235" s="63" t="s">
        <v>3248</v>
      </c>
      <c r="D1235" s="55" t="s">
        <v>1587</v>
      </c>
      <c r="F1235" s="1" t="s">
        <v>1295</v>
      </c>
    </row>
    <row r="1236" spans="2:6" x14ac:dyDescent="0.2">
      <c r="C1236" s="63" t="s">
        <v>1296</v>
      </c>
      <c r="D1236" s="55" t="s">
        <v>1587</v>
      </c>
      <c r="F1236" s="1" t="s">
        <v>1297</v>
      </c>
    </row>
    <row r="1237" spans="2:6" x14ac:dyDescent="0.2">
      <c r="C1237" s="63" t="s">
        <v>1298</v>
      </c>
      <c r="D1237" s="55" t="s">
        <v>1587</v>
      </c>
      <c r="F1237" s="1" t="s">
        <v>1299</v>
      </c>
    </row>
    <row r="1238" spans="2:6" x14ac:dyDescent="0.2">
      <c r="C1238" s="63" t="s">
        <v>1300</v>
      </c>
      <c r="D1238" s="55" t="s">
        <v>1587</v>
      </c>
      <c r="F1238" s="1" t="s">
        <v>1301</v>
      </c>
    </row>
    <row r="1239" spans="2:6" x14ac:dyDescent="0.2">
      <c r="C1239" s="63" t="s">
        <v>1302</v>
      </c>
      <c r="D1239" s="55" t="s">
        <v>1587</v>
      </c>
      <c r="F1239" s="1" t="s">
        <v>1481</v>
      </c>
    </row>
    <row r="1240" spans="2:6" x14ac:dyDescent="0.2">
      <c r="C1240" s="63" t="s">
        <v>1303</v>
      </c>
      <c r="D1240" s="55" t="s">
        <v>1587</v>
      </c>
      <c r="F1240" s="1" t="s">
        <v>1304</v>
      </c>
    </row>
    <row r="1241" spans="2:6" x14ac:dyDescent="0.2">
      <c r="B1241" s="62" t="s">
        <v>1305</v>
      </c>
      <c r="C1241" s="63"/>
      <c r="D1241" s="55" t="s">
        <v>1587</v>
      </c>
      <c r="E1241" s="61" t="s">
        <v>1306</v>
      </c>
    </row>
    <row r="1242" spans="2:6" x14ac:dyDescent="0.2">
      <c r="C1242" s="63" t="s">
        <v>1307</v>
      </c>
      <c r="D1242" s="55" t="s">
        <v>1587</v>
      </c>
      <c r="F1242" s="1" t="s">
        <v>1308</v>
      </c>
    </row>
    <row r="1243" spans="2:6" x14ac:dyDescent="0.2">
      <c r="C1243" s="63" t="s">
        <v>1309</v>
      </c>
      <c r="D1243" s="55" t="s">
        <v>1587</v>
      </c>
      <c r="F1243" s="1" t="s">
        <v>1310</v>
      </c>
    </row>
    <row r="1244" spans="2:6" x14ac:dyDescent="0.2">
      <c r="C1244" s="63" t="s">
        <v>2302</v>
      </c>
      <c r="D1244" s="55" t="s">
        <v>1587</v>
      </c>
      <c r="F1244" s="1" t="s">
        <v>1482</v>
      </c>
    </row>
    <row r="1245" spans="2:6" x14ac:dyDescent="0.2">
      <c r="C1245" s="63" t="s">
        <v>2303</v>
      </c>
      <c r="D1245" s="55" t="s">
        <v>1587</v>
      </c>
      <c r="F1245" s="1" t="s">
        <v>2304</v>
      </c>
    </row>
    <row r="1246" spans="2:6" x14ac:dyDescent="0.2">
      <c r="B1246" s="62" t="s">
        <v>2305</v>
      </c>
      <c r="C1246" s="63"/>
      <c r="D1246" s="55" t="s">
        <v>1587</v>
      </c>
      <c r="E1246" s="61" t="s">
        <v>2306</v>
      </c>
    </row>
    <row r="1247" spans="2:6" x14ac:dyDescent="0.2">
      <c r="C1247" s="63" t="s">
        <v>2307</v>
      </c>
      <c r="D1247" s="55" t="s">
        <v>1587</v>
      </c>
      <c r="F1247" s="1" t="s">
        <v>2308</v>
      </c>
    </row>
    <row r="1248" spans="2:6" x14ac:dyDescent="0.2">
      <c r="C1248" s="63" t="s">
        <v>2309</v>
      </c>
      <c r="D1248" s="55" t="s">
        <v>1587</v>
      </c>
      <c r="F1248" s="1" t="s">
        <v>2310</v>
      </c>
    </row>
    <row r="1249" spans="1:8" x14ac:dyDescent="0.2">
      <c r="C1249" s="63" t="s">
        <v>2311</v>
      </c>
      <c r="D1249" s="55" t="s">
        <v>1587</v>
      </c>
      <c r="F1249" s="1" t="s">
        <v>2312</v>
      </c>
    </row>
    <row r="1250" spans="1:8" x14ac:dyDescent="0.2">
      <c r="C1250" s="63" t="s">
        <v>2313</v>
      </c>
      <c r="D1250" s="55" t="s">
        <v>1587</v>
      </c>
      <c r="F1250" s="1" t="s">
        <v>2314</v>
      </c>
    </row>
    <row r="1251" spans="1:8" x14ac:dyDescent="0.2">
      <c r="B1251" s="62" t="s">
        <v>2315</v>
      </c>
      <c r="C1251" s="63"/>
      <c r="D1251" s="55" t="s">
        <v>1587</v>
      </c>
      <c r="E1251" s="61" t="s">
        <v>2316</v>
      </c>
    </row>
    <row r="1252" spans="1:8" x14ac:dyDescent="0.2">
      <c r="C1252" s="63" t="s">
        <v>2317</v>
      </c>
      <c r="D1252" s="55" t="s">
        <v>1587</v>
      </c>
      <c r="F1252" s="1" t="s">
        <v>2316</v>
      </c>
    </row>
    <row r="1253" spans="1:8" x14ac:dyDescent="0.2">
      <c r="A1253" s="64" t="s">
        <v>1589</v>
      </c>
      <c r="C1253" s="63"/>
      <c r="D1253" s="55" t="s">
        <v>2318</v>
      </c>
      <c r="H1253" s="83" t="s">
        <v>2580</v>
      </c>
    </row>
    <row r="1254" spans="1:8" x14ac:dyDescent="0.2">
      <c r="B1254" s="62" t="s">
        <v>2319</v>
      </c>
      <c r="C1254" s="63"/>
      <c r="D1254" s="55" t="s">
        <v>1587</v>
      </c>
      <c r="E1254" s="61" t="s">
        <v>2320</v>
      </c>
    </row>
    <row r="1255" spans="1:8" x14ac:dyDescent="0.2">
      <c r="C1255" s="63" t="s">
        <v>2321</v>
      </c>
      <c r="D1255" s="55" t="s">
        <v>1587</v>
      </c>
      <c r="F1255" s="1" t="s">
        <v>2320</v>
      </c>
    </row>
    <row r="1256" spans="1:8" x14ac:dyDescent="0.2">
      <c r="B1256" s="62" t="s">
        <v>2322</v>
      </c>
      <c r="C1256" s="63"/>
      <c r="D1256" s="55" t="s">
        <v>1587</v>
      </c>
      <c r="E1256" s="61" t="s">
        <v>2323</v>
      </c>
    </row>
    <row r="1257" spans="1:8" x14ac:dyDescent="0.2">
      <c r="C1257" s="63" t="s">
        <v>2324</v>
      </c>
      <c r="D1257" s="55" t="s">
        <v>1587</v>
      </c>
      <c r="F1257" s="1" t="s">
        <v>2323</v>
      </c>
    </row>
    <row r="1258" spans="1:8" x14ac:dyDescent="0.2">
      <c r="B1258" s="62" t="s">
        <v>2325</v>
      </c>
      <c r="C1258" s="63"/>
      <c r="D1258" s="55" t="s">
        <v>1587</v>
      </c>
      <c r="E1258" s="61" t="s">
        <v>1349</v>
      </c>
    </row>
    <row r="1259" spans="1:8" x14ac:dyDescent="0.2">
      <c r="C1259" s="63" t="s">
        <v>1350</v>
      </c>
      <c r="D1259" s="55" t="s">
        <v>1587</v>
      </c>
      <c r="F1259" s="1" t="s">
        <v>1351</v>
      </c>
    </row>
    <row r="1260" spans="1:8" x14ac:dyDescent="0.2">
      <c r="C1260" s="63" t="s">
        <v>1352</v>
      </c>
      <c r="D1260" s="55" t="s">
        <v>1587</v>
      </c>
      <c r="F1260" s="1" t="s">
        <v>1483</v>
      </c>
    </row>
    <row r="1261" spans="1:8" x14ac:dyDescent="0.2">
      <c r="C1261" s="63" t="s">
        <v>1353</v>
      </c>
      <c r="D1261" s="55" t="s">
        <v>1587</v>
      </c>
      <c r="F1261" s="1" t="s">
        <v>1484</v>
      </c>
    </row>
    <row r="1262" spans="1:8" x14ac:dyDescent="0.2">
      <c r="B1262" s="62" t="s">
        <v>1354</v>
      </c>
      <c r="C1262" s="63"/>
      <c r="D1262" s="55" t="s">
        <v>1587</v>
      </c>
      <c r="E1262" s="61" t="s">
        <v>317</v>
      </c>
    </row>
    <row r="1263" spans="1:8" x14ac:dyDescent="0.2">
      <c r="C1263" s="63" t="s">
        <v>318</v>
      </c>
      <c r="D1263" s="55" t="s">
        <v>1587</v>
      </c>
      <c r="F1263" s="1" t="s">
        <v>319</v>
      </c>
    </row>
    <row r="1264" spans="1:8" x14ac:dyDescent="0.2">
      <c r="C1264" s="63" t="s">
        <v>320</v>
      </c>
      <c r="D1264" s="55" t="s">
        <v>1587</v>
      </c>
      <c r="F1264" s="1" t="s">
        <v>321</v>
      </c>
    </row>
    <row r="1265" spans="2:6" x14ac:dyDescent="0.2">
      <c r="C1265" s="63" t="s">
        <v>322</v>
      </c>
      <c r="D1265" s="55" t="s">
        <v>1587</v>
      </c>
      <c r="F1265" s="1" t="s">
        <v>323</v>
      </c>
    </row>
    <row r="1266" spans="2:6" x14ac:dyDescent="0.2">
      <c r="C1266" s="63" t="s">
        <v>324</v>
      </c>
      <c r="D1266" s="55" t="s">
        <v>1587</v>
      </c>
      <c r="F1266" s="1" t="s">
        <v>325</v>
      </c>
    </row>
    <row r="1267" spans="2:6" x14ac:dyDescent="0.2">
      <c r="C1267" s="63" t="s">
        <v>326</v>
      </c>
      <c r="D1267" s="55" t="s">
        <v>1587</v>
      </c>
      <c r="F1267" s="1" t="s">
        <v>327</v>
      </c>
    </row>
    <row r="1268" spans="2:6" x14ac:dyDescent="0.2">
      <c r="C1268" s="63" t="s">
        <v>328</v>
      </c>
      <c r="D1268" s="55" t="s">
        <v>1587</v>
      </c>
      <c r="F1268" s="1" t="s">
        <v>329</v>
      </c>
    </row>
    <row r="1269" spans="2:6" x14ac:dyDescent="0.2">
      <c r="C1269" s="63" t="s">
        <v>330</v>
      </c>
      <c r="D1269" s="55" t="s">
        <v>1587</v>
      </c>
      <c r="F1269" s="1" t="s">
        <v>1485</v>
      </c>
    </row>
    <row r="1270" spans="2:6" x14ac:dyDescent="0.2">
      <c r="C1270" s="63" t="s">
        <v>331</v>
      </c>
      <c r="D1270" s="55" t="s">
        <v>1587</v>
      </c>
      <c r="F1270" s="1" t="s">
        <v>1486</v>
      </c>
    </row>
    <row r="1271" spans="2:6" x14ac:dyDescent="0.2">
      <c r="C1271" s="63" t="s">
        <v>332</v>
      </c>
      <c r="D1271" s="55" t="s">
        <v>1587</v>
      </c>
      <c r="F1271" s="1" t="s">
        <v>333</v>
      </c>
    </row>
    <row r="1272" spans="2:6" x14ac:dyDescent="0.2">
      <c r="B1272" s="62" t="s">
        <v>334</v>
      </c>
      <c r="C1272" s="63"/>
      <c r="D1272" s="55" t="s">
        <v>1587</v>
      </c>
      <c r="E1272" s="61" t="s">
        <v>1613</v>
      </c>
    </row>
    <row r="1273" spans="2:6" x14ac:dyDescent="0.2">
      <c r="C1273" s="63" t="s">
        <v>1614</v>
      </c>
      <c r="D1273" s="55" t="s">
        <v>1587</v>
      </c>
      <c r="F1273" s="1" t="s">
        <v>1615</v>
      </c>
    </row>
    <row r="1274" spans="2:6" x14ac:dyDescent="0.2">
      <c r="C1274" s="63" t="s">
        <v>1616</v>
      </c>
      <c r="D1274" s="55" t="s">
        <v>1587</v>
      </c>
      <c r="F1274" s="1" t="s">
        <v>1617</v>
      </c>
    </row>
    <row r="1275" spans="2:6" x14ac:dyDescent="0.2">
      <c r="C1275" s="63" t="s">
        <v>1618</v>
      </c>
      <c r="D1275" s="55" t="s">
        <v>1587</v>
      </c>
      <c r="F1275" s="1" t="s">
        <v>1619</v>
      </c>
    </row>
    <row r="1276" spans="2:6" x14ac:dyDescent="0.2">
      <c r="C1276" s="63" t="s">
        <v>1620</v>
      </c>
      <c r="D1276" s="55" t="s">
        <v>1587</v>
      </c>
      <c r="F1276" s="1" t="s">
        <v>1621</v>
      </c>
    </row>
    <row r="1277" spans="2:6" x14ac:dyDescent="0.2">
      <c r="C1277" s="63" t="s">
        <v>1622</v>
      </c>
      <c r="D1277" s="55" t="s">
        <v>1587</v>
      </c>
      <c r="F1277" s="1" t="s">
        <v>1487</v>
      </c>
    </row>
    <row r="1278" spans="2:6" x14ac:dyDescent="0.2">
      <c r="C1278" s="63" t="s">
        <v>1623</v>
      </c>
      <c r="D1278" s="55" t="s">
        <v>1587</v>
      </c>
      <c r="F1278" s="1" t="s">
        <v>1488</v>
      </c>
    </row>
    <row r="1279" spans="2:6" x14ac:dyDescent="0.2">
      <c r="C1279" s="63" t="s">
        <v>1624</v>
      </c>
      <c r="D1279" s="55" t="s">
        <v>1587</v>
      </c>
      <c r="F1279" s="1" t="s">
        <v>1489</v>
      </c>
    </row>
    <row r="1280" spans="2:6" x14ac:dyDescent="0.2">
      <c r="C1280" s="63" t="s">
        <v>1625</v>
      </c>
      <c r="D1280" s="55" t="s">
        <v>1587</v>
      </c>
      <c r="F1280" s="1" t="s">
        <v>1626</v>
      </c>
    </row>
    <row r="1281" spans="2:6" x14ac:dyDescent="0.2">
      <c r="B1281" s="62" t="s">
        <v>1627</v>
      </c>
      <c r="C1281" s="63"/>
      <c r="D1281" s="55" t="s">
        <v>1587</v>
      </c>
      <c r="E1281" s="61" t="s">
        <v>1628</v>
      </c>
    </row>
    <row r="1282" spans="2:6" x14ac:dyDescent="0.2">
      <c r="C1282" s="63" t="s">
        <v>1629</v>
      </c>
      <c r="D1282" s="55" t="s">
        <v>1587</v>
      </c>
      <c r="F1282" s="1" t="s">
        <v>1630</v>
      </c>
    </row>
    <row r="1283" spans="2:6" x14ac:dyDescent="0.2">
      <c r="C1283" s="63" t="s">
        <v>1631</v>
      </c>
      <c r="D1283" s="55" t="s">
        <v>1587</v>
      </c>
      <c r="F1283" s="1" t="s">
        <v>1632</v>
      </c>
    </row>
    <row r="1284" spans="2:6" x14ac:dyDescent="0.2">
      <c r="C1284" s="63" t="s">
        <v>1633</v>
      </c>
      <c r="D1284" s="55" t="s">
        <v>1587</v>
      </c>
      <c r="F1284" s="1" t="s">
        <v>1634</v>
      </c>
    </row>
    <row r="1285" spans="2:6" x14ac:dyDescent="0.2">
      <c r="C1285" s="63" t="s">
        <v>1635</v>
      </c>
      <c r="D1285" s="55" t="s">
        <v>1587</v>
      </c>
      <c r="F1285" s="1" t="s">
        <v>1636</v>
      </c>
    </row>
    <row r="1286" spans="2:6" x14ac:dyDescent="0.2">
      <c r="B1286" s="62" t="s">
        <v>1637</v>
      </c>
      <c r="C1286" s="63"/>
      <c r="D1286" s="55" t="s">
        <v>1587</v>
      </c>
      <c r="E1286" s="61" t="s">
        <v>1638</v>
      </c>
    </row>
    <row r="1287" spans="2:6" x14ac:dyDescent="0.2">
      <c r="C1287" s="63" t="s">
        <v>1639</v>
      </c>
      <c r="D1287" s="55" t="s">
        <v>1587</v>
      </c>
      <c r="F1287" s="1" t="s">
        <v>1640</v>
      </c>
    </row>
    <row r="1288" spans="2:6" x14ac:dyDescent="0.2">
      <c r="C1288" s="63" t="s">
        <v>1641</v>
      </c>
      <c r="D1288" s="55" t="s">
        <v>1587</v>
      </c>
      <c r="F1288" s="1" t="s">
        <v>1642</v>
      </c>
    </row>
    <row r="1289" spans="2:6" x14ac:dyDescent="0.2">
      <c r="C1289" s="63" t="s">
        <v>1643</v>
      </c>
      <c r="D1289" s="55" t="s">
        <v>1587</v>
      </c>
      <c r="F1289" s="1" t="s">
        <v>1644</v>
      </c>
    </row>
    <row r="1290" spans="2:6" x14ac:dyDescent="0.2">
      <c r="C1290" s="63" t="s">
        <v>1645</v>
      </c>
      <c r="D1290" s="55" t="s">
        <v>1587</v>
      </c>
      <c r="F1290" s="1" t="s">
        <v>1646</v>
      </c>
    </row>
    <row r="1291" spans="2:6" x14ac:dyDescent="0.2">
      <c r="C1291" s="63" t="s">
        <v>1647</v>
      </c>
      <c r="D1291" s="55" t="s">
        <v>1587</v>
      </c>
      <c r="F1291" s="1" t="s">
        <v>1648</v>
      </c>
    </row>
    <row r="1292" spans="2:6" x14ac:dyDescent="0.2">
      <c r="C1292" s="63" t="s">
        <v>1649</v>
      </c>
      <c r="D1292" s="55" t="s">
        <v>1587</v>
      </c>
      <c r="F1292" s="1" t="s">
        <v>1650</v>
      </c>
    </row>
    <row r="1293" spans="2:6" x14ac:dyDescent="0.2">
      <c r="C1293" s="63" t="s">
        <v>1651</v>
      </c>
      <c r="D1293" s="55" t="s">
        <v>1587</v>
      </c>
      <c r="F1293" s="1" t="s">
        <v>1652</v>
      </c>
    </row>
    <row r="1294" spans="2:6" x14ac:dyDescent="0.2">
      <c r="C1294" s="63" t="s">
        <v>1653</v>
      </c>
      <c r="D1294" s="55" t="s">
        <v>1587</v>
      </c>
      <c r="F1294" s="1" t="s">
        <v>1654</v>
      </c>
    </row>
    <row r="1295" spans="2:6" x14ac:dyDescent="0.2">
      <c r="C1295" s="63" t="s">
        <v>1655</v>
      </c>
      <c r="D1295" s="55" t="s">
        <v>1587</v>
      </c>
      <c r="F1295" s="1" t="s">
        <v>1656</v>
      </c>
    </row>
    <row r="1296" spans="2:6" x14ac:dyDescent="0.2">
      <c r="C1296" s="63" t="s">
        <v>1657</v>
      </c>
      <c r="D1296" s="55" t="s">
        <v>1587</v>
      </c>
      <c r="F1296" s="1" t="s">
        <v>1658</v>
      </c>
    </row>
    <row r="1297" spans="2:6" x14ac:dyDescent="0.2">
      <c r="C1297" s="63" t="s">
        <v>1659</v>
      </c>
      <c r="D1297" s="55" t="s">
        <v>1587</v>
      </c>
      <c r="F1297" s="1" t="s">
        <v>1660</v>
      </c>
    </row>
    <row r="1298" spans="2:6" x14ac:dyDescent="0.2">
      <c r="C1298" s="63" t="s">
        <v>1661</v>
      </c>
      <c r="D1298" s="55" t="s">
        <v>1587</v>
      </c>
      <c r="F1298" s="1" t="s">
        <v>1662</v>
      </c>
    </row>
    <row r="1299" spans="2:6" x14ac:dyDescent="0.2">
      <c r="C1299" s="63" t="s">
        <v>1663</v>
      </c>
      <c r="D1299" s="55" t="s">
        <v>1587</v>
      </c>
      <c r="F1299" s="1" t="s">
        <v>1664</v>
      </c>
    </row>
    <row r="1300" spans="2:6" x14ac:dyDescent="0.2">
      <c r="B1300" s="62" t="s">
        <v>1665</v>
      </c>
      <c r="C1300" s="63"/>
      <c r="D1300" s="55" t="s">
        <v>1587</v>
      </c>
      <c r="E1300" s="61" t="s">
        <v>1666</v>
      </c>
    </row>
    <row r="1301" spans="2:6" x14ac:dyDescent="0.2">
      <c r="C1301" s="63" t="s">
        <v>1667</v>
      </c>
      <c r="D1301" s="55" t="s">
        <v>1587</v>
      </c>
      <c r="F1301" s="1" t="s">
        <v>1668</v>
      </c>
    </row>
    <row r="1302" spans="2:6" x14ac:dyDescent="0.2">
      <c r="C1302" s="63" t="s">
        <v>1669</v>
      </c>
      <c r="D1302" s="55" t="s">
        <v>1587</v>
      </c>
      <c r="F1302" s="1" t="s">
        <v>1670</v>
      </c>
    </row>
    <row r="1303" spans="2:6" x14ac:dyDescent="0.2">
      <c r="C1303" s="63" t="s">
        <v>1671</v>
      </c>
      <c r="D1303" s="55" t="s">
        <v>1587</v>
      </c>
      <c r="F1303" s="1" t="s">
        <v>1672</v>
      </c>
    </row>
    <row r="1304" spans="2:6" x14ac:dyDescent="0.2">
      <c r="C1304" s="63" t="s">
        <v>1673</v>
      </c>
      <c r="D1304" s="55" t="s">
        <v>1587</v>
      </c>
      <c r="F1304" s="1" t="s">
        <v>1674</v>
      </c>
    </row>
    <row r="1305" spans="2:6" x14ac:dyDescent="0.2">
      <c r="C1305" s="63" t="s">
        <v>1675</v>
      </c>
      <c r="D1305" s="55" t="s">
        <v>1587</v>
      </c>
      <c r="F1305" s="1" t="s">
        <v>1676</v>
      </c>
    </row>
    <row r="1306" spans="2:6" x14ac:dyDescent="0.2">
      <c r="C1306" s="63" t="s">
        <v>1677</v>
      </c>
      <c r="D1306" s="55" t="s">
        <v>1587</v>
      </c>
      <c r="F1306" s="1" t="s">
        <v>1393</v>
      </c>
    </row>
    <row r="1307" spans="2:6" x14ac:dyDescent="0.2">
      <c r="C1307" s="63" t="s">
        <v>1394</v>
      </c>
      <c r="D1307" s="55" t="s">
        <v>1587</v>
      </c>
      <c r="F1307" s="1" t="s">
        <v>1395</v>
      </c>
    </row>
    <row r="1308" spans="2:6" x14ac:dyDescent="0.2">
      <c r="C1308" s="63" t="s">
        <v>1396</v>
      </c>
      <c r="D1308" s="55" t="s">
        <v>1587</v>
      </c>
      <c r="F1308" s="1" t="s">
        <v>1397</v>
      </c>
    </row>
    <row r="1309" spans="2:6" x14ac:dyDescent="0.2">
      <c r="C1309" s="63" t="s">
        <v>1398</v>
      </c>
      <c r="D1309" s="55" t="s">
        <v>1587</v>
      </c>
      <c r="F1309" s="1" t="s">
        <v>1399</v>
      </c>
    </row>
    <row r="1310" spans="2:6" x14ac:dyDescent="0.2">
      <c r="C1310" s="63" t="s">
        <v>1400</v>
      </c>
      <c r="D1310" s="55" t="s">
        <v>1587</v>
      </c>
      <c r="F1310" s="1" t="s">
        <v>1490</v>
      </c>
    </row>
    <row r="1311" spans="2:6" x14ac:dyDescent="0.2">
      <c r="C1311" s="63" t="s">
        <v>1401</v>
      </c>
      <c r="D1311" s="55" t="s">
        <v>1587</v>
      </c>
      <c r="F1311" s="1" t="s">
        <v>1779</v>
      </c>
    </row>
    <row r="1312" spans="2:6" x14ac:dyDescent="0.2">
      <c r="C1312" s="63" t="s">
        <v>1402</v>
      </c>
      <c r="D1312" s="55" t="s">
        <v>1587</v>
      </c>
      <c r="F1312" s="1" t="s">
        <v>1780</v>
      </c>
    </row>
    <row r="1313" spans="1:8" x14ac:dyDescent="0.2">
      <c r="C1313" s="63" t="s">
        <v>1403</v>
      </c>
      <c r="D1313" s="55" t="s">
        <v>1587</v>
      </c>
      <c r="F1313" s="1" t="s">
        <v>1404</v>
      </c>
    </row>
    <row r="1314" spans="1:8" x14ac:dyDescent="0.2">
      <c r="B1314" s="62" t="s">
        <v>1405</v>
      </c>
      <c r="C1314" s="63"/>
      <c r="D1314" s="55" t="s">
        <v>1587</v>
      </c>
      <c r="E1314" s="61" t="s">
        <v>1406</v>
      </c>
    </row>
    <row r="1315" spans="1:8" x14ac:dyDescent="0.2">
      <c r="C1315" s="63" t="s">
        <v>1407</v>
      </c>
      <c r="D1315" s="55" t="s">
        <v>1587</v>
      </c>
      <c r="F1315" s="1" t="s">
        <v>1406</v>
      </c>
    </row>
    <row r="1316" spans="1:8" x14ac:dyDescent="0.2">
      <c r="A1316" s="64" t="s">
        <v>2278</v>
      </c>
      <c r="C1316" s="63"/>
      <c r="D1316" s="55" t="s">
        <v>1408</v>
      </c>
      <c r="H1316" s="83" t="s">
        <v>2587</v>
      </c>
    </row>
    <row r="1317" spans="1:8" x14ac:dyDescent="0.2">
      <c r="B1317" s="62" t="s">
        <v>1409</v>
      </c>
      <c r="C1317" s="63"/>
      <c r="D1317" s="55" t="s">
        <v>1587</v>
      </c>
      <c r="E1317" s="61" t="s">
        <v>3180</v>
      </c>
    </row>
    <row r="1318" spans="1:8" x14ac:dyDescent="0.2">
      <c r="C1318" s="63" t="s">
        <v>1410</v>
      </c>
      <c r="D1318" s="55" t="s">
        <v>1587</v>
      </c>
      <c r="F1318" s="1" t="s">
        <v>3180</v>
      </c>
    </row>
    <row r="1319" spans="1:8" x14ac:dyDescent="0.2">
      <c r="B1319" s="62" t="s">
        <v>1411</v>
      </c>
      <c r="C1319" s="63"/>
      <c r="D1319" s="55" t="s">
        <v>1587</v>
      </c>
      <c r="E1319" s="61" t="s">
        <v>1412</v>
      </c>
    </row>
    <row r="1320" spans="1:8" x14ac:dyDescent="0.2">
      <c r="C1320" s="63" t="s">
        <v>1413</v>
      </c>
      <c r="D1320" s="55" t="s">
        <v>1587</v>
      </c>
      <c r="F1320" s="1" t="s">
        <v>1412</v>
      </c>
    </row>
    <row r="1321" spans="1:8" x14ac:dyDescent="0.2">
      <c r="B1321" s="62" t="s">
        <v>1414</v>
      </c>
      <c r="C1321" s="63"/>
      <c r="D1321" s="55" t="s">
        <v>1587</v>
      </c>
      <c r="E1321" s="61" t="s">
        <v>1415</v>
      </c>
    </row>
    <row r="1322" spans="1:8" x14ac:dyDescent="0.2">
      <c r="C1322" s="63" t="s">
        <v>1416</v>
      </c>
      <c r="D1322" s="55" t="s">
        <v>1587</v>
      </c>
      <c r="F1322" s="1" t="s">
        <v>1417</v>
      </c>
    </row>
    <row r="1323" spans="1:8" x14ac:dyDescent="0.2">
      <c r="C1323" s="63" t="s">
        <v>1418</v>
      </c>
      <c r="D1323" s="55" t="s">
        <v>1587</v>
      </c>
      <c r="F1323" s="1" t="s">
        <v>1750</v>
      </c>
    </row>
    <row r="1324" spans="1:8" x14ac:dyDescent="0.2">
      <c r="C1324" s="63" t="s">
        <v>1751</v>
      </c>
      <c r="D1324" s="55" t="s">
        <v>1587</v>
      </c>
      <c r="F1324" s="1" t="s">
        <v>1752</v>
      </c>
    </row>
    <row r="1325" spans="1:8" x14ac:dyDescent="0.2">
      <c r="C1325" s="63" t="s">
        <v>1753</v>
      </c>
      <c r="D1325" s="55" t="s">
        <v>1587</v>
      </c>
      <c r="F1325" s="1" t="s">
        <v>1754</v>
      </c>
    </row>
    <row r="1326" spans="1:8" x14ac:dyDescent="0.2">
      <c r="C1326" s="63" t="s">
        <v>1755</v>
      </c>
      <c r="D1326" s="55" t="s">
        <v>1587</v>
      </c>
      <c r="F1326" s="1" t="s">
        <v>1756</v>
      </c>
    </row>
    <row r="1327" spans="1:8" x14ac:dyDescent="0.2">
      <c r="B1327" s="62" t="s">
        <v>1757</v>
      </c>
      <c r="C1327" s="63"/>
      <c r="D1327" s="55" t="s">
        <v>1587</v>
      </c>
      <c r="E1327" s="61" t="s">
        <v>1758</v>
      </c>
    </row>
    <row r="1328" spans="1:8" x14ac:dyDescent="0.2">
      <c r="C1328" s="63" t="s">
        <v>1759</v>
      </c>
      <c r="D1328" s="55" t="s">
        <v>1587</v>
      </c>
      <c r="F1328" s="1" t="s">
        <v>1758</v>
      </c>
    </row>
    <row r="1329" spans="2:6" x14ac:dyDescent="0.2">
      <c r="B1329" s="62" t="s">
        <v>1760</v>
      </c>
      <c r="C1329" s="63"/>
      <c r="D1329" s="55" t="s">
        <v>1587</v>
      </c>
      <c r="E1329" s="61" t="s">
        <v>1761</v>
      </c>
    </row>
    <row r="1330" spans="2:6" x14ac:dyDescent="0.2">
      <c r="C1330" s="63" t="s">
        <v>1762</v>
      </c>
      <c r="D1330" s="55" t="s">
        <v>1587</v>
      </c>
      <c r="F1330" s="1" t="s">
        <v>1763</v>
      </c>
    </row>
    <row r="1331" spans="2:6" x14ac:dyDescent="0.2">
      <c r="C1331" s="63" t="s">
        <v>1764</v>
      </c>
      <c r="D1331" s="55" t="s">
        <v>1587</v>
      </c>
      <c r="F1331" s="1" t="s">
        <v>1781</v>
      </c>
    </row>
    <row r="1332" spans="2:6" x14ac:dyDescent="0.2">
      <c r="C1332" s="63" t="s">
        <v>1765</v>
      </c>
      <c r="D1332" s="55" t="s">
        <v>1587</v>
      </c>
      <c r="F1332" s="1" t="s">
        <v>401</v>
      </c>
    </row>
    <row r="1333" spans="2:6" x14ac:dyDescent="0.2">
      <c r="C1333" s="63" t="s">
        <v>1766</v>
      </c>
      <c r="D1333" s="55" t="s">
        <v>1587</v>
      </c>
      <c r="F1333" s="1" t="s">
        <v>402</v>
      </c>
    </row>
    <row r="1334" spans="2:6" x14ac:dyDescent="0.2">
      <c r="C1334" s="63" t="s">
        <v>1767</v>
      </c>
      <c r="D1334" s="55" t="s">
        <v>1587</v>
      </c>
      <c r="F1334" s="1" t="s">
        <v>403</v>
      </c>
    </row>
    <row r="1335" spans="2:6" x14ac:dyDescent="0.2">
      <c r="C1335" s="63" t="s">
        <v>1768</v>
      </c>
      <c r="D1335" s="55" t="s">
        <v>1587</v>
      </c>
      <c r="F1335" s="1" t="s">
        <v>404</v>
      </c>
    </row>
    <row r="1336" spans="2:6" x14ac:dyDescent="0.2">
      <c r="C1336" s="63" t="s">
        <v>1769</v>
      </c>
      <c r="D1336" s="55" t="s">
        <v>1587</v>
      </c>
      <c r="F1336" s="1" t="s">
        <v>405</v>
      </c>
    </row>
    <row r="1337" spans="2:6" x14ac:dyDescent="0.2">
      <c r="C1337" s="63" t="s">
        <v>1770</v>
      </c>
      <c r="D1337" s="55" t="s">
        <v>1587</v>
      </c>
      <c r="F1337" s="1" t="s">
        <v>406</v>
      </c>
    </row>
    <row r="1338" spans="2:6" x14ac:dyDescent="0.2">
      <c r="C1338" s="63" t="s">
        <v>1771</v>
      </c>
      <c r="D1338" s="55" t="s">
        <v>1587</v>
      </c>
      <c r="F1338" s="1" t="s">
        <v>407</v>
      </c>
    </row>
    <row r="1339" spans="2:6" x14ac:dyDescent="0.2">
      <c r="C1339" s="63" t="s">
        <v>1772</v>
      </c>
      <c r="D1339" s="55" t="s">
        <v>1587</v>
      </c>
      <c r="F1339" s="1" t="s">
        <v>408</v>
      </c>
    </row>
    <row r="1340" spans="2:6" x14ac:dyDescent="0.2">
      <c r="C1340" s="63" t="s">
        <v>1680</v>
      </c>
      <c r="D1340" s="55" t="s">
        <v>1587</v>
      </c>
      <c r="F1340" s="1" t="s">
        <v>409</v>
      </c>
    </row>
    <row r="1341" spans="2:6" x14ac:dyDescent="0.2">
      <c r="C1341" s="63" t="s">
        <v>1681</v>
      </c>
      <c r="D1341" s="55" t="s">
        <v>1587</v>
      </c>
      <c r="F1341" s="1" t="s">
        <v>410</v>
      </c>
    </row>
    <row r="1342" spans="2:6" x14ac:dyDescent="0.2">
      <c r="B1342" s="62" t="s">
        <v>1682</v>
      </c>
      <c r="C1342" s="63"/>
      <c r="D1342" s="55" t="s">
        <v>1587</v>
      </c>
      <c r="E1342" s="61" t="s">
        <v>1683</v>
      </c>
    </row>
    <row r="1343" spans="2:6" x14ac:dyDescent="0.2">
      <c r="C1343" s="63" t="s">
        <v>1684</v>
      </c>
      <c r="D1343" s="55" t="s">
        <v>1587</v>
      </c>
      <c r="F1343" s="1" t="s">
        <v>1685</v>
      </c>
    </row>
    <row r="1344" spans="2:6" x14ac:dyDescent="0.2">
      <c r="C1344" s="63" t="s">
        <v>1686</v>
      </c>
      <c r="D1344" s="55" t="s">
        <v>1587</v>
      </c>
      <c r="F1344" s="1" t="s">
        <v>1687</v>
      </c>
    </row>
    <row r="1345" spans="2:6" x14ac:dyDescent="0.2">
      <c r="C1345" s="63" t="s">
        <v>1688</v>
      </c>
      <c r="D1345" s="55" t="s">
        <v>1587</v>
      </c>
      <c r="F1345" s="1" t="s">
        <v>1689</v>
      </c>
    </row>
    <row r="1346" spans="2:6" x14ac:dyDescent="0.2">
      <c r="C1346" s="63" t="s">
        <v>1690</v>
      </c>
      <c r="D1346" s="55" t="s">
        <v>1587</v>
      </c>
      <c r="F1346" s="1" t="s">
        <v>1691</v>
      </c>
    </row>
    <row r="1347" spans="2:6" x14ac:dyDescent="0.2">
      <c r="B1347" s="62" t="s">
        <v>1692</v>
      </c>
      <c r="C1347" s="63"/>
      <c r="D1347" s="55" t="s">
        <v>1587</v>
      </c>
      <c r="E1347" s="61" t="s">
        <v>1693</v>
      </c>
    </row>
    <row r="1348" spans="2:6" x14ac:dyDescent="0.2">
      <c r="C1348" s="63" t="s">
        <v>1694</v>
      </c>
      <c r="D1348" s="55" t="s">
        <v>1587</v>
      </c>
      <c r="F1348" s="1" t="s">
        <v>1695</v>
      </c>
    </row>
    <row r="1349" spans="2:6" x14ac:dyDescent="0.2">
      <c r="C1349" s="63" t="s">
        <v>1696</v>
      </c>
      <c r="D1349" s="55" t="s">
        <v>1587</v>
      </c>
      <c r="F1349" s="1" t="s">
        <v>1697</v>
      </c>
    </row>
    <row r="1350" spans="2:6" x14ac:dyDescent="0.2">
      <c r="C1350" s="63" t="s">
        <v>1698</v>
      </c>
      <c r="D1350" s="55" t="s">
        <v>1587</v>
      </c>
      <c r="F1350" s="1" t="s">
        <v>1699</v>
      </c>
    </row>
    <row r="1351" spans="2:6" x14ac:dyDescent="0.2">
      <c r="C1351" s="63" t="s">
        <v>1700</v>
      </c>
      <c r="D1351" s="55" t="s">
        <v>1587</v>
      </c>
      <c r="F1351" s="1" t="s">
        <v>721</v>
      </c>
    </row>
    <row r="1352" spans="2:6" x14ac:dyDescent="0.2">
      <c r="C1352" s="63" t="s">
        <v>722</v>
      </c>
      <c r="D1352" s="55" t="s">
        <v>1587</v>
      </c>
      <c r="F1352" s="1" t="s">
        <v>723</v>
      </c>
    </row>
    <row r="1353" spans="2:6" x14ac:dyDescent="0.2">
      <c r="C1353" s="63" t="s">
        <v>724</v>
      </c>
      <c r="D1353" s="55" t="s">
        <v>1587</v>
      </c>
      <c r="F1353" s="1" t="s">
        <v>725</v>
      </c>
    </row>
    <row r="1354" spans="2:6" x14ac:dyDescent="0.2">
      <c r="C1354" s="63" t="s">
        <v>726</v>
      </c>
      <c r="D1354" s="55" t="s">
        <v>1587</v>
      </c>
      <c r="F1354" s="1" t="s">
        <v>727</v>
      </c>
    </row>
    <row r="1355" spans="2:6" x14ac:dyDescent="0.2">
      <c r="C1355" s="63" t="s">
        <v>728</v>
      </c>
      <c r="D1355" s="55" t="s">
        <v>1587</v>
      </c>
      <c r="F1355" s="1" t="s">
        <v>729</v>
      </c>
    </row>
    <row r="1356" spans="2:6" x14ac:dyDescent="0.2">
      <c r="C1356" s="63" t="s">
        <v>730</v>
      </c>
      <c r="D1356" s="55" t="s">
        <v>1587</v>
      </c>
      <c r="F1356" s="1" t="s">
        <v>411</v>
      </c>
    </row>
    <row r="1357" spans="2:6" x14ac:dyDescent="0.2">
      <c r="C1357" s="63" t="s">
        <v>731</v>
      </c>
      <c r="D1357" s="55" t="s">
        <v>1587</v>
      </c>
      <c r="F1357" s="1" t="s">
        <v>412</v>
      </c>
    </row>
    <row r="1358" spans="2:6" x14ac:dyDescent="0.2">
      <c r="C1358" s="63" t="s">
        <v>732</v>
      </c>
      <c r="D1358" s="55" t="s">
        <v>1587</v>
      </c>
      <c r="F1358" s="1" t="s">
        <v>413</v>
      </c>
    </row>
    <row r="1359" spans="2:6" x14ac:dyDescent="0.2">
      <c r="C1359" s="63" t="s">
        <v>733</v>
      </c>
      <c r="D1359" s="55" t="s">
        <v>1587</v>
      </c>
      <c r="F1359" s="1" t="s">
        <v>414</v>
      </c>
    </row>
    <row r="1360" spans="2:6" x14ac:dyDescent="0.2">
      <c r="C1360" s="63" t="s">
        <v>734</v>
      </c>
      <c r="D1360" s="55" t="s">
        <v>1587</v>
      </c>
      <c r="F1360" s="1" t="s">
        <v>415</v>
      </c>
    </row>
    <row r="1361" spans="2:6" x14ac:dyDescent="0.2">
      <c r="C1361" s="63" t="s">
        <v>735</v>
      </c>
      <c r="D1361" s="55" t="s">
        <v>1587</v>
      </c>
      <c r="F1361" s="1" t="s">
        <v>416</v>
      </c>
    </row>
    <row r="1362" spans="2:6" x14ac:dyDescent="0.2">
      <c r="C1362" s="63" t="s">
        <v>736</v>
      </c>
      <c r="D1362" s="55" t="s">
        <v>1587</v>
      </c>
      <c r="F1362" s="1" t="s">
        <v>417</v>
      </c>
    </row>
    <row r="1363" spans="2:6" x14ac:dyDescent="0.2">
      <c r="C1363" s="63" t="s">
        <v>737</v>
      </c>
      <c r="D1363" s="55" t="s">
        <v>1587</v>
      </c>
      <c r="F1363" s="1" t="s">
        <v>738</v>
      </c>
    </row>
    <row r="1364" spans="2:6" x14ac:dyDescent="0.2">
      <c r="C1364" s="63" t="s">
        <v>739</v>
      </c>
      <c r="D1364" s="55" t="s">
        <v>1587</v>
      </c>
      <c r="F1364" s="1" t="s">
        <v>418</v>
      </c>
    </row>
    <row r="1365" spans="2:6" x14ac:dyDescent="0.2">
      <c r="C1365" s="63" t="s">
        <v>740</v>
      </c>
      <c r="D1365" s="55" t="s">
        <v>1587</v>
      </c>
      <c r="F1365" s="1" t="s">
        <v>741</v>
      </c>
    </row>
    <row r="1366" spans="2:6" x14ac:dyDescent="0.2">
      <c r="B1366" s="62" t="s">
        <v>742</v>
      </c>
      <c r="C1366" s="63"/>
      <c r="D1366" s="55" t="s">
        <v>1587</v>
      </c>
      <c r="E1366" s="61" t="s">
        <v>743</v>
      </c>
    </row>
    <row r="1367" spans="2:6" x14ac:dyDescent="0.2">
      <c r="C1367" s="63" t="s">
        <v>744</v>
      </c>
      <c r="D1367" s="55" t="s">
        <v>1587</v>
      </c>
      <c r="F1367" s="1" t="s">
        <v>745</v>
      </c>
    </row>
    <row r="1368" spans="2:6" x14ac:dyDescent="0.2">
      <c r="C1368" s="63" t="s">
        <v>746</v>
      </c>
      <c r="D1368" s="55" t="s">
        <v>1587</v>
      </c>
      <c r="F1368" s="1" t="s">
        <v>747</v>
      </c>
    </row>
    <row r="1369" spans="2:6" x14ac:dyDescent="0.2">
      <c r="C1369" s="63" t="s">
        <v>748</v>
      </c>
      <c r="D1369" s="55" t="s">
        <v>1587</v>
      </c>
      <c r="F1369" s="1" t="s">
        <v>749</v>
      </c>
    </row>
    <row r="1370" spans="2:6" x14ac:dyDescent="0.2">
      <c r="C1370" s="63" t="s">
        <v>750</v>
      </c>
      <c r="D1370" s="55" t="s">
        <v>1587</v>
      </c>
      <c r="F1370" s="1" t="s">
        <v>751</v>
      </c>
    </row>
    <row r="1371" spans="2:6" x14ac:dyDescent="0.2">
      <c r="C1371" s="63" t="s">
        <v>752</v>
      </c>
      <c r="D1371" s="55" t="s">
        <v>1587</v>
      </c>
      <c r="F1371" s="1" t="s">
        <v>2655</v>
      </c>
    </row>
    <row r="1372" spans="2:6" x14ac:dyDescent="0.2">
      <c r="C1372" s="63" t="s">
        <v>2656</v>
      </c>
      <c r="D1372" s="55" t="s">
        <v>1587</v>
      </c>
      <c r="F1372" s="1" t="s">
        <v>2657</v>
      </c>
    </row>
    <row r="1373" spans="2:6" x14ac:dyDescent="0.2">
      <c r="C1373" s="63" t="s">
        <v>2658</v>
      </c>
      <c r="D1373" s="55" t="s">
        <v>1587</v>
      </c>
      <c r="F1373" s="1" t="s">
        <v>419</v>
      </c>
    </row>
    <row r="1374" spans="2:6" x14ac:dyDescent="0.2">
      <c r="C1374" s="63" t="s">
        <v>2659</v>
      </c>
      <c r="D1374" s="55" t="s">
        <v>1587</v>
      </c>
      <c r="F1374" s="1" t="s">
        <v>420</v>
      </c>
    </row>
    <row r="1375" spans="2:6" x14ac:dyDescent="0.2">
      <c r="C1375" s="63" t="s">
        <v>2660</v>
      </c>
      <c r="D1375" s="55" t="s">
        <v>1587</v>
      </c>
      <c r="F1375" s="1" t="s">
        <v>421</v>
      </c>
    </row>
    <row r="1376" spans="2:6" x14ac:dyDescent="0.2">
      <c r="C1376" s="63" t="s">
        <v>2661</v>
      </c>
      <c r="D1376" s="55" t="s">
        <v>1587</v>
      </c>
      <c r="F1376" s="1" t="s">
        <v>2246</v>
      </c>
    </row>
    <row r="1377" spans="2:6" x14ac:dyDescent="0.2">
      <c r="C1377" s="63" t="s">
        <v>2662</v>
      </c>
      <c r="D1377" s="55" t="s">
        <v>1587</v>
      </c>
      <c r="F1377" s="1" t="s">
        <v>2247</v>
      </c>
    </row>
    <row r="1378" spans="2:6" x14ac:dyDescent="0.2">
      <c r="C1378" s="63" t="s">
        <v>2663</v>
      </c>
      <c r="D1378" s="55" t="s">
        <v>1587</v>
      </c>
      <c r="F1378" s="1" t="s">
        <v>2664</v>
      </c>
    </row>
    <row r="1379" spans="2:6" x14ac:dyDescent="0.2">
      <c r="B1379" s="62" t="s">
        <v>2665</v>
      </c>
      <c r="C1379" s="63"/>
      <c r="D1379" s="55" t="s">
        <v>1587</v>
      </c>
      <c r="E1379" s="61" t="s">
        <v>2666</v>
      </c>
    </row>
    <row r="1380" spans="2:6" x14ac:dyDescent="0.2">
      <c r="C1380" s="63" t="s">
        <v>2667</v>
      </c>
      <c r="D1380" s="55" t="s">
        <v>1587</v>
      </c>
      <c r="F1380" s="1" t="s">
        <v>2668</v>
      </c>
    </row>
    <row r="1381" spans="2:6" x14ac:dyDescent="0.2">
      <c r="C1381" s="63" t="s">
        <v>2669</v>
      </c>
      <c r="D1381" s="55" t="s">
        <v>1587</v>
      </c>
      <c r="F1381" s="1" t="s">
        <v>2670</v>
      </c>
    </row>
    <row r="1382" spans="2:6" x14ac:dyDescent="0.2">
      <c r="C1382" s="63" t="s">
        <v>2671</v>
      </c>
      <c r="D1382" s="55" t="s">
        <v>1587</v>
      </c>
      <c r="F1382" s="1" t="s">
        <v>2672</v>
      </c>
    </row>
    <row r="1383" spans="2:6" x14ac:dyDescent="0.2">
      <c r="C1383" s="63" t="s">
        <v>2673</v>
      </c>
      <c r="D1383" s="55" t="s">
        <v>1587</v>
      </c>
      <c r="F1383" s="1" t="s">
        <v>1079</v>
      </c>
    </row>
    <row r="1384" spans="2:6" x14ac:dyDescent="0.2">
      <c r="C1384" s="63" t="s">
        <v>1080</v>
      </c>
      <c r="D1384" s="55" t="s">
        <v>1587</v>
      </c>
      <c r="F1384" s="1" t="s">
        <v>1081</v>
      </c>
    </row>
    <row r="1385" spans="2:6" x14ac:dyDescent="0.2">
      <c r="C1385" s="63" t="s">
        <v>1082</v>
      </c>
      <c r="D1385" s="55" t="s">
        <v>1587</v>
      </c>
      <c r="F1385" s="1" t="s">
        <v>1083</v>
      </c>
    </row>
    <row r="1386" spans="2:6" x14ac:dyDescent="0.2">
      <c r="C1386" s="63" t="s">
        <v>1084</v>
      </c>
      <c r="D1386" s="55" t="s">
        <v>1587</v>
      </c>
      <c r="F1386" s="1" t="s">
        <v>1085</v>
      </c>
    </row>
    <row r="1387" spans="2:6" x14ac:dyDescent="0.2">
      <c r="C1387" s="63" t="s">
        <v>1086</v>
      </c>
      <c r="D1387" s="55" t="s">
        <v>1587</v>
      </c>
      <c r="F1387" s="1" t="s">
        <v>1087</v>
      </c>
    </row>
    <row r="1388" spans="2:6" x14ac:dyDescent="0.2">
      <c r="C1388" s="63" t="s">
        <v>1088</v>
      </c>
      <c r="D1388" s="55" t="s">
        <v>1587</v>
      </c>
      <c r="F1388" s="1" t="s">
        <v>1089</v>
      </c>
    </row>
    <row r="1389" spans="2:6" x14ac:dyDescent="0.2">
      <c r="C1389" s="63" t="s">
        <v>1090</v>
      </c>
      <c r="D1389" s="55" t="s">
        <v>1587</v>
      </c>
      <c r="F1389" s="1" t="s">
        <v>1091</v>
      </c>
    </row>
    <row r="1390" spans="2:6" x14ac:dyDescent="0.2">
      <c r="C1390" s="63" t="s">
        <v>1092</v>
      </c>
      <c r="D1390" s="55" t="s">
        <v>1587</v>
      </c>
      <c r="F1390" s="1" t="s">
        <v>2248</v>
      </c>
    </row>
    <row r="1391" spans="2:6" x14ac:dyDescent="0.2">
      <c r="C1391" s="63" t="s">
        <v>1093</v>
      </c>
      <c r="D1391" s="55" t="s">
        <v>1587</v>
      </c>
      <c r="F1391" s="1" t="s">
        <v>1094</v>
      </c>
    </row>
    <row r="1392" spans="2:6" x14ac:dyDescent="0.2">
      <c r="C1392" s="63" t="s">
        <v>1095</v>
      </c>
      <c r="D1392" s="55" t="s">
        <v>1587</v>
      </c>
      <c r="F1392" s="1" t="s">
        <v>1096</v>
      </c>
    </row>
    <row r="1393" spans="2:6" x14ac:dyDescent="0.2">
      <c r="C1393" s="63" t="s">
        <v>1097</v>
      </c>
      <c r="D1393" s="55" t="s">
        <v>1587</v>
      </c>
      <c r="F1393" s="1" t="s">
        <v>2249</v>
      </c>
    </row>
    <row r="1394" spans="2:6" x14ac:dyDescent="0.2">
      <c r="C1394" s="63" t="s">
        <v>1098</v>
      </c>
      <c r="D1394" s="55" t="s">
        <v>1587</v>
      </c>
      <c r="F1394" s="1" t="s">
        <v>2250</v>
      </c>
    </row>
    <row r="1395" spans="2:6" x14ac:dyDescent="0.2">
      <c r="C1395" s="63" t="s">
        <v>1099</v>
      </c>
      <c r="D1395" s="55" t="s">
        <v>1587</v>
      </c>
      <c r="F1395" s="1" t="s">
        <v>2251</v>
      </c>
    </row>
    <row r="1396" spans="2:6" x14ac:dyDescent="0.2">
      <c r="C1396" s="63" t="s">
        <v>1100</v>
      </c>
      <c r="D1396" s="55" t="s">
        <v>1587</v>
      </c>
      <c r="F1396" s="1" t="s">
        <v>1101</v>
      </c>
    </row>
    <row r="1397" spans="2:6" x14ac:dyDescent="0.2">
      <c r="B1397" s="62" t="s">
        <v>1102</v>
      </c>
      <c r="C1397" s="63"/>
      <c r="D1397" s="55" t="s">
        <v>1587</v>
      </c>
      <c r="E1397" s="61" t="s">
        <v>1103</v>
      </c>
    </row>
    <row r="1398" spans="2:6" x14ac:dyDescent="0.2">
      <c r="C1398" s="63" t="s">
        <v>1104</v>
      </c>
      <c r="D1398" s="55" t="s">
        <v>1587</v>
      </c>
      <c r="F1398" s="1" t="s">
        <v>1105</v>
      </c>
    </row>
    <row r="1399" spans="2:6" x14ac:dyDescent="0.2">
      <c r="C1399" s="63" t="s">
        <v>1106</v>
      </c>
      <c r="D1399" s="55" t="s">
        <v>1587</v>
      </c>
      <c r="F1399" s="1" t="s">
        <v>1107</v>
      </c>
    </row>
    <row r="1400" spans="2:6" x14ac:dyDescent="0.2">
      <c r="C1400" s="63" t="s">
        <v>1108</v>
      </c>
      <c r="D1400" s="55" t="s">
        <v>1587</v>
      </c>
      <c r="F1400" s="1" t="s">
        <v>1109</v>
      </c>
    </row>
    <row r="1401" spans="2:6" x14ac:dyDescent="0.2">
      <c r="C1401" s="63" t="s">
        <v>1110</v>
      </c>
      <c r="D1401" s="55" t="s">
        <v>1587</v>
      </c>
      <c r="F1401" s="1" t="s">
        <v>1111</v>
      </c>
    </row>
    <row r="1402" spans="2:6" x14ac:dyDescent="0.2">
      <c r="C1402" s="63" t="s">
        <v>1112</v>
      </c>
      <c r="D1402" s="55" t="s">
        <v>1587</v>
      </c>
      <c r="F1402" s="1" t="s">
        <v>1956</v>
      </c>
    </row>
    <row r="1403" spans="2:6" x14ac:dyDescent="0.2">
      <c r="C1403" s="63" t="s">
        <v>1957</v>
      </c>
      <c r="D1403" s="55" t="s">
        <v>1587</v>
      </c>
      <c r="F1403" s="1" t="s">
        <v>1958</v>
      </c>
    </row>
    <row r="1404" spans="2:6" x14ac:dyDescent="0.2">
      <c r="C1404" s="63" t="s">
        <v>1959</v>
      </c>
      <c r="D1404" s="55" t="s">
        <v>1587</v>
      </c>
      <c r="F1404" s="1" t="s">
        <v>2252</v>
      </c>
    </row>
    <row r="1405" spans="2:6" x14ac:dyDescent="0.2">
      <c r="C1405" s="63" t="s">
        <v>1960</v>
      </c>
      <c r="D1405" s="55" t="s">
        <v>1587</v>
      </c>
      <c r="F1405" s="1" t="s">
        <v>2253</v>
      </c>
    </row>
    <row r="1406" spans="2:6" x14ac:dyDescent="0.2">
      <c r="C1406" s="63" t="s">
        <v>1961</v>
      </c>
      <c r="D1406" s="55" t="s">
        <v>1587</v>
      </c>
      <c r="F1406" s="1" t="s">
        <v>2254</v>
      </c>
    </row>
    <row r="1407" spans="2:6" x14ac:dyDescent="0.2">
      <c r="C1407" s="63" t="s">
        <v>1962</v>
      </c>
      <c r="D1407" s="55" t="s">
        <v>1587</v>
      </c>
      <c r="F1407" s="1" t="s">
        <v>2255</v>
      </c>
    </row>
    <row r="1408" spans="2:6" x14ac:dyDescent="0.2">
      <c r="C1408" s="63" t="s">
        <v>1963</v>
      </c>
      <c r="D1408" s="55" t="s">
        <v>1587</v>
      </c>
      <c r="F1408" s="1" t="s">
        <v>2256</v>
      </c>
    </row>
    <row r="1409" spans="2:6" x14ac:dyDescent="0.2">
      <c r="C1409" s="63" t="s">
        <v>1964</v>
      </c>
      <c r="D1409" s="55" t="s">
        <v>1587</v>
      </c>
      <c r="F1409" s="1" t="s">
        <v>1965</v>
      </c>
    </row>
    <row r="1410" spans="2:6" x14ac:dyDescent="0.2">
      <c r="B1410" s="62" t="s">
        <v>1966</v>
      </c>
      <c r="C1410" s="63"/>
      <c r="D1410" s="55" t="s">
        <v>1587</v>
      </c>
      <c r="E1410" s="61" t="s">
        <v>1967</v>
      </c>
    </row>
    <row r="1411" spans="2:6" x14ac:dyDescent="0.2">
      <c r="C1411" s="63" t="s">
        <v>1968</v>
      </c>
      <c r="D1411" s="55" t="s">
        <v>1587</v>
      </c>
      <c r="F1411" s="1" t="s">
        <v>1969</v>
      </c>
    </row>
    <row r="1412" spans="2:6" x14ac:dyDescent="0.2">
      <c r="C1412" s="63" t="s">
        <v>1970</v>
      </c>
      <c r="D1412" s="55" t="s">
        <v>1587</v>
      </c>
      <c r="F1412" s="1" t="s">
        <v>1971</v>
      </c>
    </row>
    <row r="1413" spans="2:6" x14ac:dyDescent="0.2">
      <c r="C1413" s="63" t="s">
        <v>1972</v>
      </c>
      <c r="D1413" s="55" t="s">
        <v>1587</v>
      </c>
      <c r="F1413" s="1" t="s">
        <v>1973</v>
      </c>
    </row>
    <row r="1414" spans="2:6" x14ac:dyDescent="0.2">
      <c r="C1414" s="63" t="s">
        <v>1974</v>
      </c>
      <c r="D1414" s="55" t="s">
        <v>1587</v>
      </c>
      <c r="F1414" s="1" t="s">
        <v>1975</v>
      </c>
    </row>
    <row r="1415" spans="2:6" x14ac:dyDescent="0.2">
      <c r="C1415" s="63" t="s">
        <v>1976</v>
      </c>
      <c r="D1415" s="55" t="s">
        <v>1587</v>
      </c>
      <c r="F1415" s="1" t="s">
        <v>2257</v>
      </c>
    </row>
    <row r="1416" spans="2:6" x14ac:dyDescent="0.2">
      <c r="C1416" s="63" t="s">
        <v>1977</v>
      </c>
      <c r="D1416" s="55" t="s">
        <v>1587</v>
      </c>
      <c r="F1416" s="1" t="s">
        <v>1978</v>
      </c>
    </row>
    <row r="1417" spans="2:6" x14ac:dyDescent="0.2">
      <c r="B1417" s="62" t="s">
        <v>1979</v>
      </c>
      <c r="C1417" s="63"/>
      <c r="D1417" s="55" t="s">
        <v>1587</v>
      </c>
      <c r="E1417" s="61" t="s">
        <v>1980</v>
      </c>
    </row>
    <row r="1418" spans="2:6" x14ac:dyDescent="0.2">
      <c r="C1418" s="63" t="s">
        <v>1981</v>
      </c>
      <c r="D1418" s="55" t="s">
        <v>1587</v>
      </c>
      <c r="F1418" s="1" t="s">
        <v>1980</v>
      </c>
    </row>
    <row r="1419" spans="2:6" x14ac:dyDescent="0.2">
      <c r="B1419" s="62" t="s">
        <v>1982</v>
      </c>
      <c r="C1419" s="63"/>
      <c r="D1419" s="55" t="s">
        <v>1587</v>
      </c>
      <c r="E1419" s="61" t="s">
        <v>1983</v>
      </c>
    </row>
    <row r="1420" spans="2:6" x14ac:dyDescent="0.2">
      <c r="C1420" s="63" t="s">
        <v>1984</v>
      </c>
      <c r="D1420" s="55" t="s">
        <v>1587</v>
      </c>
      <c r="F1420" s="1" t="s">
        <v>1985</v>
      </c>
    </row>
    <row r="1421" spans="2:6" x14ac:dyDescent="0.2">
      <c r="B1421" s="62" t="s">
        <v>1986</v>
      </c>
      <c r="C1421" s="63"/>
      <c r="D1421" s="55" t="s">
        <v>1587</v>
      </c>
      <c r="E1421" s="61" t="s">
        <v>1987</v>
      </c>
    </row>
    <row r="1422" spans="2:6" x14ac:dyDescent="0.2">
      <c r="C1422" s="63" t="s">
        <v>1988</v>
      </c>
      <c r="D1422" s="55" t="s">
        <v>1587</v>
      </c>
      <c r="F1422" s="1" t="s">
        <v>1989</v>
      </c>
    </row>
    <row r="1423" spans="2:6" x14ac:dyDescent="0.2">
      <c r="C1423" s="63" t="s">
        <v>1990</v>
      </c>
      <c r="D1423" s="55" t="s">
        <v>1587</v>
      </c>
      <c r="F1423" s="1" t="s">
        <v>1991</v>
      </c>
    </row>
    <row r="1424" spans="2:6" x14ac:dyDescent="0.2">
      <c r="C1424" s="63" t="s">
        <v>1992</v>
      </c>
      <c r="D1424" s="55" t="s">
        <v>1587</v>
      </c>
      <c r="F1424" s="1" t="s">
        <v>1993</v>
      </c>
    </row>
    <row r="1425" spans="2:6" x14ac:dyDescent="0.2">
      <c r="C1425" s="63" t="s">
        <v>1994</v>
      </c>
      <c r="D1425" s="55" t="s">
        <v>1587</v>
      </c>
      <c r="F1425" s="1" t="s">
        <v>1995</v>
      </c>
    </row>
    <row r="1426" spans="2:6" x14ac:dyDescent="0.2">
      <c r="C1426" s="63" t="s">
        <v>1996</v>
      </c>
      <c r="D1426" s="55" t="s">
        <v>1587</v>
      </c>
      <c r="F1426" s="1" t="s">
        <v>1997</v>
      </c>
    </row>
    <row r="1427" spans="2:6" x14ac:dyDescent="0.2">
      <c r="C1427" s="63" t="s">
        <v>1998</v>
      </c>
      <c r="D1427" s="55" t="s">
        <v>1587</v>
      </c>
      <c r="F1427" s="1" t="s">
        <v>2258</v>
      </c>
    </row>
    <row r="1428" spans="2:6" x14ac:dyDescent="0.2">
      <c r="C1428" s="63" t="s">
        <v>1999</v>
      </c>
      <c r="D1428" s="55" t="s">
        <v>1587</v>
      </c>
      <c r="F1428" s="1" t="s">
        <v>2000</v>
      </c>
    </row>
    <row r="1429" spans="2:6" x14ac:dyDescent="0.2">
      <c r="C1429" s="63" t="s">
        <v>2001</v>
      </c>
      <c r="D1429" s="55" t="s">
        <v>1587</v>
      </c>
      <c r="F1429" s="1" t="s">
        <v>2259</v>
      </c>
    </row>
    <row r="1430" spans="2:6" x14ac:dyDescent="0.2">
      <c r="C1430" s="63" t="s">
        <v>2002</v>
      </c>
      <c r="D1430" s="55" t="s">
        <v>1587</v>
      </c>
      <c r="F1430" s="1" t="s">
        <v>2260</v>
      </c>
    </row>
    <row r="1431" spans="2:6" x14ac:dyDescent="0.2">
      <c r="C1431" s="63" t="s">
        <v>2003</v>
      </c>
      <c r="D1431" s="55" t="s">
        <v>1587</v>
      </c>
      <c r="F1431" s="1" t="s">
        <v>2744</v>
      </c>
    </row>
    <row r="1432" spans="2:6" x14ac:dyDescent="0.2">
      <c r="B1432" s="62" t="s">
        <v>2745</v>
      </c>
      <c r="C1432" s="63"/>
      <c r="D1432" s="55" t="s">
        <v>1587</v>
      </c>
      <c r="E1432" s="61" t="s">
        <v>2746</v>
      </c>
    </row>
    <row r="1433" spans="2:6" x14ac:dyDescent="0.2">
      <c r="C1433" s="63" t="s">
        <v>2747</v>
      </c>
      <c r="D1433" s="55" t="s">
        <v>1587</v>
      </c>
      <c r="F1433" s="1" t="s">
        <v>2748</v>
      </c>
    </row>
    <row r="1434" spans="2:6" x14ac:dyDescent="0.2">
      <c r="C1434" s="63" t="s">
        <v>2749</v>
      </c>
      <c r="D1434" s="55" t="s">
        <v>1587</v>
      </c>
      <c r="F1434" s="1" t="s">
        <v>2750</v>
      </c>
    </row>
    <row r="1435" spans="2:6" x14ac:dyDescent="0.2">
      <c r="C1435" s="63" t="s">
        <v>2751</v>
      </c>
      <c r="D1435" s="55" t="s">
        <v>1587</v>
      </c>
      <c r="F1435" s="1" t="s">
        <v>2752</v>
      </c>
    </row>
    <row r="1436" spans="2:6" x14ac:dyDescent="0.2">
      <c r="C1436" s="63" t="s">
        <v>2753</v>
      </c>
      <c r="D1436" s="55" t="s">
        <v>1587</v>
      </c>
      <c r="F1436" s="1" t="s">
        <v>301</v>
      </c>
    </row>
    <row r="1437" spans="2:6" x14ac:dyDescent="0.2">
      <c r="C1437" s="63" t="s">
        <v>302</v>
      </c>
      <c r="D1437" s="55" t="s">
        <v>1587</v>
      </c>
      <c r="F1437" s="1" t="s">
        <v>303</v>
      </c>
    </row>
    <row r="1438" spans="2:6" x14ac:dyDescent="0.2">
      <c r="C1438" s="63" t="s">
        <v>304</v>
      </c>
      <c r="D1438" s="55" t="s">
        <v>1587</v>
      </c>
      <c r="F1438" s="1" t="s">
        <v>305</v>
      </c>
    </row>
    <row r="1439" spans="2:6" x14ac:dyDescent="0.2">
      <c r="C1439" s="63" t="s">
        <v>306</v>
      </c>
      <c r="D1439" s="55" t="s">
        <v>1587</v>
      </c>
      <c r="F1439" s="1" t="s">
        <v>2689</v>
      </c>
    </row>
    <row r="1440" spans="2:6" x14ac:dyDescent="0.2">
      <c r="C1440" s="63" t="s">
        <v>2690</v>
      </c>
      <c r="D1440" s="55" t="s">
        <v>1587</v>
      </c>
      <c r="F1440" s="1" t="s">
        <v>2691</v>
      </c>
    </row>
    <row r="1441" spans="2:6" x14ac:dyDescent="0.2">
      <c r="C1441" s="63" t="s">
        <v>2692</v>
      </c>
      <c r="D1441" s="55" t="s">
        <v>1587</v>
      </c>
      <c r="F1441" s="1" t="s">
        <v>2693</v>
      </c>
    </row>
    <row r="1442" spans="2:6" x14ac:dyDescent="0.2">
      <c r="C1442" s="63" t="s">
        <v>2694</v>
      </c>
      <c r="D1442" s="55" t="s">
        <v>1587</v>
      </c>
      <c r="F1442" s="1" t="s">
        <v>2695</v>
      </c>
    </row>
    <row r="1443" spans="2:6" x14ac:dyDescent="0.2">
      <c r="C1443" s="63" t="s">
        <v>2696</v>
      </c>
      <c r="D1443" s="55" t="s">
        <v>1587</v>
      </c>
      <c r="F1443" s="1" t="s">
        <v>2697</v>
      </c>
    </row>
    <row r="1444" spans="2:6" x14ac:dyDescent="0.2">
      <c r="C1444" s="63" t="s">
        <v>2698</v>
      </c>
      <c r="D1444" s="55" t="s">
        <v>1587</v>
      </c>
      <c r="F1444" s="1" t="s">
        <v>2699</v>
      </c>
    </row>
    <row r="1445" spans="2:6" x14ac:dyDescent="0.2">
      <c r="C1445" s="63" t="s">
        <v>2700</v>
      </c>
      <c r="D1445" s="55" t="s">
        <v>1587</v>
      </c>
      <c r="F1445" s="1" t="s">
        <v>2701</v>
      </c>
    </row>
    <row r="1446" spans="2:6" x14ac:dyDescent="0.2">
      <c r="C1446" s="63" t="s">
        <v>2702</v>
      </c>
      <c r="D1446" s="55" t="s">
        <v>1587</v>
      </c>
      <c r="F1446" s="1" t="s">
        <v>2703</v>
      </c>
    </row>
    <row r="1447" spans="2:6" x14ac:dyDescent="0.2">
      <c r="C1447" s="63" t="s">
        <v>2704</v>
      </c>
      <c r="D1447" s="55" t="s">
        <v>1587</v>
      </c>
      <c r="F1447" s="1" t="s">
        <v>307</v>
      </c>
    </row>
    <row r="1448" spans="2:6" x14ac:dyDescent="0.2">
      <c r="C1448" s="63" t="s">
        <v>2705</v>
      </c>
      <c r="D1448" s="55" t="s">
        <v>1587</v>
      </c>
      <c r="F1448" s="1" t="s">
        <v>308</v>
      </c>
    </row>
    <row r="1449" spans="2:6" x14ac:dyDescent="0.2">
      <c r="C1449" s="63" t="s">
        <v>2706</v>
      </c>
      <c r="D1449" s="55" t="s">
        <v>1587</v>
      </c>
      <c r="F1449" s="1" t="s">
        <v>309</v>
      </c>
    </row>
    <row r="1450" spans="2:6" x14ac:dyDescent="0.2">
      <c r="C1450" s="63" t="s">
        <v>2707</v>
      </c>
      <c r="D1450" s="55" t="s">
        <v>1587</v>
      </c>
      <c r="F1450" s="1" t="s">
        <v>2708</v>
      </c>
    </row>
    <row r="1451" spans="2:6" x14ac:dyDescent="0.2">
      <c r="B1451" s="62" t="s">
        <v>2709</v>
      </c>
      <c r="C1451" s="63"/>
      <c r="D1451" s="55" t="s">
        <v>1587</v>
      </c>
      <c r="E1451" s="61" t="s">
        <v>2710</v>
      </c>
    </row>
    <row r="1452" spans="2:6" x14ac:dyDescent="0.2">
      <c r="C1452" s="63" t="s">
        <v>2711</v>
      </c>
      <c r="D1452" s="55" t="s">
        <v>1587</v>
      </c>
      <c r="F1452" s="1" t="s">
        <v>2710</v>
      </c>
    </row>
    <row r="1453" spans="2:6" x14ac:dyDescent="0.2">
      <c r="B1453" s="62" t="s">
        <v>2712</v>
      </c>
      <c r="C1453" s="63"/>
      <c r="D1453" s="55" t="s">
        <v>1587</v>
      </c>
      <c r="E1453" s="61" t="s">
        <v>2713</v>
      </c>
    </row>
    <row r="1454" spans="2:6" x14ac:dyDescent="0.2">
      <c r="C1454" s="63" t="s">
        <v>2714</v>
      </c>
      <c r="D1454" s="55" t="s">
        <v>1587</v>
      </c>
      <c r="F1454" s="1" t="s">
        <v>2715</v>
      </c>
    </row>
    <row r="1455" spans="2:6" x14ac:dyDescent="0.2">
      <c r="C1455" s="63" t="s">
        <v>2716</v>
      </c>
      <c r="D1455" s="55" t="s">
        <v>1587</v>
      </c>
      <c r="F1455" s="1" t="s">
        <v>2717</v>
      </c>
    </row>
    <row r="1456" spans="2:6" x14ac:dyDescent="0.2">
      <c r="C1456" s="63" t="s">
        <v>2718</v>
      </c>
      <c r="D1456" s="55" t="s">
        <v>1587</v>
      </c>
      <c r="F1456" s="1" t="s">
        <v>2719</v>
      </c>
    </row>
    <row r="1457" spans="2:6" x14ac:dyDescent="0.2">
      <c r="C1457" s="63" t="s">
        <v>2720</v>
      </c>
      <c r="D1457" s="55" t="s">
        <v>1587</v>
      </c>
      <c r="F1457" s="1" t="s">
        <v>2721</v>
      </c>
    </row>
    <row r="1458" spans="2:6" x14ac:dyDescent="0.2">
      <c r="C1458" s="63" t="s">
        <v>2722</v>
      </c>
      <c r="D1458" s="55" t="s">
        <v>1587</v>
      </c>
      <c r="F1458" s="1" t="s">
        <v>2723</v>
      </c>
    </row>
    <row r="1459" spans="2:6" x14ac:dyDescent="0.2">
      <c r="B1459" s="62" t="s">
        <v>2724</v>
      </c>
      <c r="C1459" s="63"/>
      <c r="D1459" s="55" t="s">
        <v>1587</v>
      </c>
      <c r="E1459" s="61" t="s">
        <v>2725</v>
      </c>
    </row>
    <row r="1460" spans="2:6" x14ac:dyDescent="0.2">
      <c r="C1460" s="63" t="s">
        <v>2726</v>
      </c>
      <c r="D1460" s="55" t="s">
        <v>1587</v>
      </c>
      <c r="F1460" s="1" t="s">
        <v>2725</v>
      </c>
    </row>
    <row r="1461" spans="2:6" x14ac:dyDescent="0.2">
      <c r="B1461" s="62" t="s">
        <v>2727</v>
      </c>
      <c r="C1461" s="63"/>
      <c r="D1461" s="55" t="s">
        <v>1587</v>
      </c>
      <c r="E1461" s="61" t="s">
        <v>2728</v>
      </c>
    </row>
    <row r="1462" spans="2:6" x14ac:dyDescent="0.2">
      <c r="C1462" s="63" t="s">
        <v>2729</v>
      </c>
      <c r="D1462" s="55" t="s">
        <v>1587</v>
      </c>
      <c r="F1462" s="1" t="s">
        <v>2730</v>
      </c>
    </row>
    <row r="1463" spans="2:6" x14ac:dyDescent="0.2">
      <c r="C1463" s="63" t="s">
        <v>2731</v>
      </c>
      <c r="D1463" s="55" t="s">
        <v>1587</v>
      </c>
      <c r="F1463" s="1" t="s">
        <v>2732</v>
      </c>
    </row>
    <row r="1464" spans="2:6" x14ac:dyDescent="0.2">
      <c r="C1464" s="63" t="s">
        <v>2733</v>
      </c>
      <c r="D1464" s="55" t="s">
        <v>1587</v>
      </c>
      <c r="F1464" s="1" t="s">
        <v>2734</v>
      </c>
    </row>
    <row r="1465" spans="2:6" x14ac:dyDescent="0.2">
      <c r="C1465" s="63" t="s">
        <v>2735</v>
      </c>
      <c r="D1465" s="55" t="s">
        <v>1587</v>
      </c>
      <c r="F1465" s="1" t="s">
        <v>2736</v>
      </c>
    </row>
    <row r="1466" spans="2:6" x14ac:dyDescent="0.2">
      <c r="C1466" s="63" t="s">
        <v>2737</v>
      </c>
      <c r="D1466" s="55" t="s">
        <v>1587</v>
      </c>
      <c r="F1466" s="1" t="s">
        <v>310</v>
      </c>
    </row>
    <row r="1467" spans="2:6" x14ac:dyDescent="0.2">
      <c r="C1467" s="63" t="s">
        <v>2738</v>
      </c>
      <c r="D1467" s="55" t="s">
        <v>1587</v>
      </c>
      <c r="F1467" s="1" t="s">
        <v>311</v>
      </c>
    </row>
    <row r="1468" spans="2:6" x14ac:dyDescent="0.2">
      <c r="C1468" s="63" t="s">
        <v>2739</v>
      </c>
      <c r="D1468" s="55" t="s">
        <v>1587</v>
      </c>
      <c r="F1468" s="1" t="s">
        <v>119</v>
      </c>
    </row>
    <row r="1469" spans="2:6" x14ac:dyDescent="0.2">
      <c r="C1469" s="63" t="s">
        <v>2740</v>
      </c>
      <c r="D1469" s="55" t="s">
        <v>1587</v>
      </c>
      <c r="F1469" s="1" t="s">
        <v>120</v>
      </c>
    </row>
    <row r="1470" spans="2:6" x14ac:dyDescent="0.2">
      <c r="C1470" s="63" t="s">
        <v>2741</v>
      </c>
      <c r="D1470" s="55" t="s">
        <v>1587</v>
      </c>
      <c r="F1470" s="1" t="s">
        <v>2742</v>
      </c>
    </row>
    <row r="1471" spans="2:6" x14ac:dyDescent="0.2">
      <c r="C1471" s="63" t="s">
        <v>2743</v>
      </c>
      <c r="D1471" s="55" t="s">
        <v>1587</v>
      </c>
      <c r="F1471" s="1" t="s">
        <v>510</v>
      </c>
    </row>
    <row r="1472" spans="2:6" x14ac:dyDescent="0.2">
      <c r="B1472" s="62" t="s">
        <v>511</v>
      </c>
      <c r="C1472" s="63"/>
      <c r="D1472" s="55" t="s">
        <v>1587</v>
      </c>
      <c r="E1472" s="61" t="s">
        <v>512</v>
      </c>
    </row>
    <row r="1473" spans="2:6" x14ac:dyDescent="0.2">
      <c r="C1473" s="63" t="s">
        <v>513</v>
      </c>
      <c r="D1473" s="55" t="s">
        <v>1587</v>
      </c>
      <c r="F1473" s="1" t="s">
        <v>512</v>
      </c>
    </row>
    <row r="1474" spans="2:6" x14ac:dyDescent="0.2">
      <c r="B1474" s="62" t="s">
        <v>514</v>
      </c>
      <c r="C1474" s="63"/>
      <c r="D1474" s="55" t="s">
        <v>1587</v>
      </c>
      <c r="E1474" s="61" t="s">
        <v>515</v>
      </c>
    </row>
    <row r="1475" spans="2:6" x14ac:dyDescent="0.2">
      <c r="C1475" s="63" t="s">
        <v>516</v>
      </c>
      <c r="D1475" s="55" t="s">
        <v>1587</v>
      </c>
      <c r="F1475" s="1" t="s">
        <v>517</v>
      </c>
    </row>
    <row r="1476" spans="2:6" x14ac:dyDescent="0.2">
      <c r="C1476" s="63" t="s">
        <v>518</v>
      </c>
      <c r="D1476" s="55" t="s">
        <v>1587</v>
      </c>
      <c r="F1476" s="1" t="s">
        <v>519</v>
      </c>
    </row>
    <row r="1477" spans="2:6" x14ac:dyDescent="0.2">
      <c r="C1477" s="63" t="s">
        <v>520</v>
      </c>
      <c r="D1477" s="55" t="s">
        <v>1587</v>
      </c>
      <c r="F1477" s="1" t="s">
        <v>521</v>
      </c>
    </row>
    <row r="1478" spans="2:6" x14ac:dyDescent="0.2">
      <c r="C1478" s="63" t="s">
        <v>522</v>
      </c>
      <c r="D1478" s="55" t="s">
        <v>1587</v>
      </c>
      <c r="F1478" s="1" t="s">
        <v>523</v>
      </c>
    </row>
    <row r="1479" spans="2:6" x14ac:dyDescent="0.2">
      <c r="C1479" s="63" t="s">
        <v>524</v>
      </c>
      <c r="D1479" s="55" t="s">
        <v>1587</v>
      </c>
      <c r="F1479" s="1" t="s">
        <v>525</v>
      </c>
    </row>
    <row r="1480" spans="2:6" x14ac:dyDescent="0.2">
      <c r="C1480" s="63" t="s">
        <v>526</v>
      </c>
      <c r="D1480" s="55" t="s">
        <v>1587</v>
      </c>
      <c r="F1480" s="1" t="s">
        <v>121</v>
      </c>
    </row>
    <row r="1481" spans="2:6" x14ac:dyDescent="0.2">
      <c r="C1481" s="63" t="s">
        <v>527</v>
      </c>
      <c r="D1481" s="55" t="s">
        <v>1587</v>
      </c>
      <c r="F1481" s="1" t="s">
        <v>122</v>
      </c>
    </row>
    <row r="1482" spans="2:6" x14ac:dyDescent="0.2">
      <c r="C1482" s="63" t="s">
        <v>528</v>
      </c>
      <c r="D1482" s="55" t="s">
        <v>1587</v>
      </c>
      <c r="F1482" s="1" t="s">
        <v>123</v>
      </c>
    </row>
    <row r="1483" spans="2:6" x14ac:dyDescent="0.2">
      <c r="C1483" s="63" t="s">
        <v>529</v>
      </c>
      <c r="D1483" s="55" t="s">
        <v>1587</v>
      </c>
      <c r="F1483" s="1" t="s">
        <v>124</v>
      </c>
    </row>
    <row r="1484" spans="2:6" x14ac:dyDescent="0.2">
      <c r="C1484" s="63" t="s">
        <v>530</v>
      </c>
      <c r="D1484" s="55" t="s">
        <v>1587</v>
      </c>
      <c r="F1484" s="1" t="s">
        <v>531</v>
      </c>
    </row>
    <row r="1485" spans="2:6" x14ac:dyDescent="0.2">
      <c r="B1485" s="62" t="s">
        <v>532</v>
      </c>
      <c r="C1485" s="63"/>
      <c r="D1485" s="55" t="s">
        <v>1587</v>
      </c>
      <c r="E1485" s="61" t="s">
        <v>533</v>
      </c>
    </row>
    <row r="1486" spans="2:6" x14ac:dyDescent="0.2">
      <c r="C1486" s="63" t="s">
        <v>534</v>
      </c>
      <c r="D1486" s="55" t="s">
        <v>1587</v>
      </c>
      <c r="F1486" s="1" t="s">
        <v>535</v>
      </c>
    </row>
    <row r="1487" spans="2:6" x14ac:dyDescent="0.2">
      <c r="C1487" s="63" t="s">
        <v>536</v>
      </c>
      <c r="D1487" s="55" t="s">
        <v>1587</v>
      </c>
      <c r="F1487" s="1" t="s">
        <v>537</v>
      </c>
    </row>
    <row r="1488" spans="2:6" x14ac:dyDescent="0.2">
      <c r="C1488" s="63" t="s">
        <v>538</v>
      </c>
      <c r="D1488" s="55" t="s">
        <v>1587</v>
      </c>
      <c r="F1488" s="1" t="s">
        <v>539</v>
      </c>
    </row>
    <row r="1489" spans="2:6" x14ac:dyDescent="0.2">
      <c r="C1489" s="63" t="s">
        <v>540</v>
      </c>
      <c r="D1489" s="55" t="s">
        <v>1587</v>
      </c>
      <c r="F1489" s="1" t="s">
        <v>541</v>
      </c>
    </row>
    <row r="1490" spans="2:6" x14ac:dyDescent="0.2">
      <c r="C1490" s="63" t="s">
        <v>542</v>
      </c>
      <c r="D1490" s="55" t="s">
        <v>1587</v>
      </c>
      <c r="F1490" s="1" t="s">
        <v>543</v>
      </c>
    </row>
    <row r="1491" spans="2:6" x14ac:dyDescent="0.2">
      <c r="C1491" s="63" t="s">
        <v>544</v>
      </c>
      <c r="D1491" s="55" t="s">
        <v>1587</v>
      </c>
      <c r="F1491" s="1" t="s">
        <v>545</v>
      </c>
    </row>
    <row r="1492" spans="2:6" x14ac:dyDescent="0.2">
      <c r="C1492" s="63" t="s">
        <v>546</v>
      </c>
      <c r="D1492" s="55" t="s">
        <v>1587</v>
      </c>
      <c r="F1492" s="1" t="s">
        <v>547</v>
      </c>
    </row>
    <row r="1493" spans="2:6" x14ac:dyDescent="0.2">
      <c r="C1493" s="63" t="s">
        <v>548</v>
      </c>
      <c r="D1493" s="55" t="s">
        <v>1587</v>
      </c>
      <c r="F1493" s="1" t="s">
        <v>1248</v>
      </c>
    </row>
    <row r="1494" spans="2:6" x14ac:dyDescent="0.2">
      <c r="C1494" s="63" t="s">
        <v>1249</v>
      </c>
      <c r="D1494" s="55" t="s">
        <v>1587</v>
      </c>
      <c r="F1494" s="1" t="s">
        <v>125</v>
      </c>
    </row>
    <row r="1495" spans="2:6" x14ac:dyDescent="0.2">
      <c r="C1495" s="63" t="s">
        <v>1250</v>
      </c>
      <c r="D1495" s="55" t="s">
        <v>1587</v>
      </c>
      <c r="F1495" s="1" t="s">
        <v>1251</v>
      </c>
    </row>
    <row r="1496" spans="2:6" x14ac:dyDescent="0.2">
      <c r="C1496" s="63" t="s">
        <v>1252</v>
      </c>
      <c r="D1496" s="55" t="s">
        <v>1587</v>
      </c>
      <c r="F1496" s="1" t="s">
        <v>1253</v>
      </c>
    </row>
    <row r="1497" spans="2:6" x14ac:dyDescent="0.2">
      <c r="B1497" s="62" t="s">
        <v>1254</v>
      </c>
      <c r="C1497" s="63"/>
      <c r="D1497" s="55" t="s">
        <v>1587</v>
      </c>
      <c r="E1497" s="61" t="s">
        <v>1255</v>
      </c>
    </row>
    <row r="1498" spans="2:6" x14ac:dyDescent="0.2">
      <c r="C1498" s="63" t="s">
        <v>1256</v>
      </c>
      <c r="D1498" s="55" t="s">
        <v>1587</v>
      </c>
      <c r="F1498" s="1" t="s">
        <v>1255</v>
      </c>
    </row>
    <row r="1499" spans="2:6" x14ac:dyDescent="0.2">
      <c r="B1499" s="62" t="s">
        <v>1257</v>
      </c>
      <c r="C1499" s="63"/>
      <c r="D1499" s="55" t="s">
        <v>1587</v>
      </c>
      <c r="E1499" s="61" t="s">
        <v>1258</v>
      </c>
    </row>
    <row r="1500" spans="2:6" x14ac:dyDescent="0.2">
      <c r="C1500" s="63" t="s">
        <v>1259</v>
      </c>
      <c r="D1500" s="55" t="s">
        <v>1587</v>
      </c>
      <c r="F1500" s="1" t="s">
        <v>553</v>
      </c>
    </row>
    <row r="1501" spans="2:6" x14ac:dyDescent="0.2">
      <c r="C1501" s="63" t="s">
        <v>554</v>
      </c>
      <c r="D1501" s="55" t="s">
        <v>1587</v>
      </c>
      <c r="F1501" s="1" t="s">
        <v>126</v>
      </c>
    </row>
    <row r="1502" spans="2:6" x14ac:dyDescent="0.2">
      <c r="C1502" s="63" t="s">
        <v>555</v>
      </c>
      <c r="D1502" s="55" t="s">
        <v>1587</v>
      </c>
      <c r="F1502" s="1" t="s">
        <v>127</v>
      </c>
    </row>
    <row r="1503" spans="2:6" x14ac:dyDescent="0.2">
      <c r="C1503" s="63" t="s">
        <v>556</v>
      </c>
      <c r="D1503" s="55" t="s">
        <v>1587</v>
      </c>
      <c r="F1503" s="1" t="s">
        <v>128</v>
      </c>
    </row>
    <row r="1504" spans="2:6" x14ac:dyDescent="0.2">
      <c r="C1504" s="63" t="s">
        <v>557</v>
      </c>
      <c r="D1504" s="55" t="s">
        <v>1587</v>
      </c>
      <c r="F1504" s="1" t="s">
        <v>129</v>
      </c>
    </row>
    <row r="1505" spans="2:6" x14ac:dyDescent="0.2">
      <c r="C1505" s="63" t="s">
        <v>558</v>
      </c>
      <c r="D1505" s="55" t="s">
        <v>1587</v>
      </c>
      <c r="F1505" s="1" t="s">
        <v>130</v>
      </c>
    </row>
    <row r="1506" spans="2:6" x14ac:dyDescent="0.2">
      <c r="C1506" s="63" t="s">
        <v>559</v>
      </c>
      <c r="D1506" s="55" t="s">
        <v>1587</v>
      </c>
      <c r="F1506" s="1" t="s">
        <v>2826</v>
      </c>
    </row>
    <row r="1507" spans="2:6" x14ac:dyDescent="0.2">
      <c r="C1507" s="63" t="s">
        <v>2827</v>
      </c>
      <c r="D1507" s="55" t="s">
        <v>1587</v>
      </c>
      <c r="F1507" s="1" t="s">
        <v>131</v>
      </c>
    </row>
    <row r="1508" spans="2:6" x14ac:dyDescent="0.2">
      <c r="C1508" s="63" t="s">
        <v>2828</v>
      </c>
      <c r="D1508" s="55" t="s">
        <v>1587</v>
      </c>
      <c r="F1508" s="1" t="s">
        <v>132</v>
      </c>
    </row>
    <row r="1509" spans="2:6" x14ac:dyDescent="0.2">
      <c r="C1509" s="63" t="s">
        <v>2829</v>
      </c>
      <c r="D1509" s="55" t="s">
        <v>1587</v>
      </c>
      <c r="F1509" s="1" t="s">
        <v>2830</v>
      </c>
    </row>
    <row r="1510" spans="2:6" x14ac:dyDescent="0.2">
      <c r="C1510" s="63" t="s">
        <v>2831</v>
      </c>
      <c r="D1510" s="55" t="s">
        <v>1587</v>
      </c>
      <c r="F1510" s="1" t="s">
        <v>133</v>
      </c>
    </row>
    <row r="1511" spans="2:6" x14ac:dyDescent="0.2">
      <c r="C1511" s="63" t="s">
        <v>2832</v>
      </c>
      <c r="D1511" s="55" t="s">
        <v>1587</v>
      </c>
      <c r="F1511" s="1" t="s">
        <v>2833</v>
      </c>
    </row>
    <row r="1512" spans="2:6" x14ac:dyDescent="0.2">
      <c r="B1512" s="62" t="s">
        <v>2834</v>
      </c>
      <c r="C1512" s="63"/>
      <c r="D1512" s="55" t="s">
        <v>1587</v>
      </c>
      <c r="E1512" s="61" t="s">
        <v>2835</v>
      </c>
    </row>
    <row r="1513" spans="2:6" x14ac:dyDescent="0.2">
      <c r="C1513" s="63" t="s">
        <v>2836</v>
      </c>
      <c r="D1513" s="55" t="s">
        <v>1587</v>
      </c>
      <c r="F1513" s="1" t="s">
        <v>2837</v>
      </c>
    </row>
    <row r="1514" spans="2:6" x14ac:dyDescent="0.2">
      <c r="C1514" s="63" t="s">
        <v>2838</v>
      </c>
      <c r="D1514" s="55" t="s">
        <v>1587</v>
      </c>
      <c r="F1514" s="1" t="s">
        <v>2839</v>
      </c>
    </row>
    <row r="1515" spans="2:6" x14ac:dyDescent="0.2">
      <c r="C1515" s="63" t="s">
        <v>2840</v>
      </c>
      <c r="D1515" s="55" t="s">
        <v>1587</v>
      </c>
      <c r="F1515" s="1" t="s">
        <v>134</v>
      </c>
    </row>
    <row r="1516" spans="2:6" x14ac:dyDescent="0.2">
      <c r="C1516" s="63" t="s">
        <v>2841</v>
      </c>
      <c r="D1516" s="55" t="s">
        <v>1587</v>
      </c>
      <c r="F1516" s="1" t="s">
        <v>135</v>
      </c>
    </row>
    <row r="1517" spans="2:6" x14ac:dyDescent="0.2">
      <c r="B1517" s="62" t="s">
        <v>2842</v>
      </c>
      <c r="C1517" s="63"/>
      <c r="D1517" s="55" t="s">
        <v>1587</v>
      </c>
      <c r="E1517" s="61" t="s">
        <v>2843</v>
      </c>
    </row>
    <row r="1518" spans="2:6" x14ac:dyDescent="0.2">
      <c r="C1518" s="63" t="s">
        <v>2844</v>
      </c>
      <c r="D1518" s="55" t="s">
        <v>1587</v>
      </c>
      <c r="F1518" s="1" t="s">
        <v>2845</v>
      </c>
    </row>
    <row r="1519" spans="2:6" x14ac:dyDescent="0.2">
      <c r="C1519" s="63" t="s">
        <v>2846</v>
      </c>
      <c r="D1519" s="55" t="s">
        <v>1587</v>
      </c>
      <c r="F1519" s="1" t="s">
        <v>136</v>
      </c>
    </row>
    <row r="1520" spans="2:6" x14ac:dyDescent="0.2">
      <c r="C1520" s="63" t="s">
        <v>2847</v>
      </c>
      <c r="D1520" s="55" t="s">
        <v>1587</v>
      </c>
      <c r="F1520" s="1" t="s">
        <v>137</v>
      </c>
    </row>
    <row r="1521" spans="2:6" x14ac:dyDescent="0.2">
      <c r="B1521" s="62" t="s">
        <v>2848</v>
      </c>
      <c r="C1521" s="63"/>
      <c r="D1521" s="55" t="s">
        <v>1587</v>
      </c>
      <c r="E1521" s="61" t="s">
        <v>3181</v>
      </c>
    </row>
    <row r="1522" spans="2:6" x14ac:dyDescent="0.2">
      <c r="C1522" s="63" t="s">
        <v>2849</v>
      </c>
      <c r="D1522" s="55" t="s">
        <v>1587</v>
      </c>
      <c r="F1522" s="1" t="s">
        <v>2850</v>
      </c>
    </row>
    <row r="1523" spans="2:6" x14ac:dyDescent="0.2">
      <c r="C1523" s="63" t="s">
        <v>2851</v>
      </c>
      <c r="D1523" s="55" t="s">
        <v>1587</v>
      </c>
      <c r="F1523" s="1" t="s">
        <v>138</v>
      </c>
    </row>
    <row r="1524" spans="2:6" x14ac:dyDescent="0.2">
      <c r="C1524" s="63" t="s">
        <v>2852</v>
      </c>
      <c r="D1524" s="55" t="s">
        <v>1587</v>
      </c>
      <c r="F1524" s="1" t="s">
        <v>139</v>
      </c>
    </row>
    <row r="1525" spans="2:6" x14ac:dyDescent="0.2">
      <c r="C1525" s="63" t="s">
        <v>2853</v>
      </c>
      <c r="D1525" s="55" t="s">
        <v>1587</v>
      </c>
      <c r="F1525" s="1" t="s">
        <v>2854</v>
      </c>
    </row>
    <row r="1526" spans="2:6" x14ac:dyDescent="0.2">
      <c r="C1526" s="63" t="s">
        <v>2855</v>
      </c>
      <c r="D1526" s="55" t="s">
        <v>1587</v>
      </c>
      <c r="F1526" s="1" t="s">
        <v>140</v>
      </c>
    </row>
    <row r="1527" spans="2:6" x14ac:dyDescent="0.2">
      <c r="B1527" s="62" t="s">
        <v>2856</v>
      </c>
      <c r="C1527" s="63"/>
      <c r="D1527" s="55" t="s">
        <v>1587</v>
      </c>
      <c r="E1527" s="61" t="s">
        <v>3182</v>
      </c>
    </row>
    <row r="1528" spans="2:6" x14ac:dyDescent="0.2">
      <c r="C1528" s="63" t="s">
        <v>2857</v>
      </c>
      <c r="D1528" s="55" t="s">
        <v>1587</v>
      </c>
      <c r="F1528" s="1" t="s">
        <v>3182</v>
      </c>
    </row>
    <row r="1529" spans="2:6" x14ac:dyDescent="0.2">
      <c r="B1529" s="62" t="s">
        <v>2858</v>
      </c>
      <c r="C1529" s="63"/>
      <c r="D1529" s="55" t="s">
        <v>1587</v>
      </c>
      <c r="E1529" s="61" t="s">
        <v>3183</v>
      </c>
    </row>
    <row r="1530" spans="2:6" x14ac:dyDescent="0.2">
      <c r="C1530" s="63" t="s">
        <v>2859</v>
      </c>
      <c r="D1530" s="55" t="s">
        <v>1587</v>
      </c>
      <c r="F1530" s="1" t="s">
        <v>141</v>
      </c>
    </row>
    <row r="1531" spans="2:6" x14ac:dyDescent="0.2">
      <c r="C1531" s="63" t="s">
        <v>2860</v>
      </c>
      <c r="D1531" s="55" t="s">
        <v>1587</v>
      </c>
      <c r="F1531" s="1" t="s">
        <v>142</v>
      </c>
    </row>
    <row r="1532" spans="2:6" x14ac:dyDescent="0.2">
      <c r="C1532" s="63" t="s">
        <v>2861</v>
      </c>
      <c r="D1532" s="55" t="s">
        <v>1587</v>
      </c>
      <c r="F1532" s="1" t="s">
        <v>2862</v>
      </c>
    </row>
    <row r="1533" spans="2:6" x14ac:dyDescent="0.2">
      <c r="C1533" s="63" t="s">
        <v>2863</v>
      </c>
      <c r="D1533" s="55" t="s">
        <v>1587</v>
      </c>
      <c r="F1533" s="1" t="s">
        <v>143</v>
      </c>
    </row>
    <row r="1534" spans="2:6" x14ac:dyDescent="0.2">
      <c r="C1534" s="63" t="s">
        <v>2864</v>
      </c>
      <c r="D1534" s="55" t="s">
        <v>1587</v>
      </c>
      <c r="F1534" s="1" t="s">
        <v>144</v>
      </c>
    </row>
    <row r="1535" spans="2:6" x14ac:dyDescent="0.2">
      <c r="C1535" s="63" t="s">
        <v>2865</v>
      </c>
      <c r="D1535" s="55" t="s">
        <v>1587</v>
      </c>
      <c r="F1535" s="1" t="s">
        <v>2866</v>
      </c>
    </row>
    <row r="1536" spans="2:6" x14ac:dyDescent="0.2">
      <c r="B1536" s="62" t="s">
        <v>2867</v>
      </c>
      <c r="C1536" s="63"/>
      <c r="D1536" s="55" t="s">
        <v>1587</v>
      </c>
      <c r="E1536" s="61" t="s">
        <v>3184</v>
      </c>
    </row>
    <row r="1537" spans="2:6" x14ac:dyDescent="0.2">
      <c r="C1537" s="63" t="s">
        <v>2868</v>
      </c>
      <c r="D1537" s="55" t="s">
        <v>1587</v>
      </c>
      <c r="F1537" s="1" t="s">
        <v>145</v>
      </c>
    </row>
    <row r="1538" spans="2:6" x14ac:dyDescent="0.2">
      <c r="C1538" s="63" t="s">
        <v>2869</v>
      </c>
      <c r="D1538" s="55" t="s">
        <v>1587</v>
      </c>
      <c r="F1538" s="1" t="s">
        <v>146</v>
      </c>
    </row>
    <row r="1539" spans="2:6" x14ac:dyDescent="0.2">
      <c r="B1539" s="62" t="s">
        <v>2870</v>
      </c>
      <c r="C1539" s="63"/>
      <c r="D1539" s="55" t="s">
        <v>1587</v>
      </c>
      <c r="E1539" s="61" t="s">
        <v>1862</v>
      </c>
    </row>
    <row r="1540" spans="2:6" x14ac:dyDescent="0.2">
      <c r="C1540" s="63" t="s">
        <v>2871</v>
      </c>
      <c r="D1540" s="55" t="s">
        <v>1587</v>
      </c>
      <c r="F1540" s="1" t="s">
        <v>2872</v>
      </c>
    </row>
    <row r="1541" spans="2:6" x14ac:dyDescent="0.2">
      <c r="C1541" s="63" t="s">
        <v>2873</v>
      </c>
      <c r="D1541" s="55" t="s">
        <v>1587</v>
      </c>
      <c r="F1541" s="1" t="s">
        <v>147</v>
      </c>
    </row>
    <row r="1542" spans="2:6" x14ac:dyDescent="0.2">
      <c r="C1542" s="63" t="s">
        <v>2874</v>
      </c>
      <c r="D1542" s="55" t="s">
        <v>1587</v>
      </c>
      <c r="F1542" s="1" t="s">
        <v>148</v>
      </c>
    </row>
    <row r="1543" spans="2:6" x14ac:dyDescent="0.2">
      <c r="C1543" s="63" t="s">
        <v>2875</v>
      </c>
      <c r="D1543" s="55" t="s">
        <v>1587</v>
      </c>
      <c r="F1543" s="1" t="s">
        <v>149</v>
      </c>
    </row>
    <row r="1544" spans="2:6" x14ac:dyDescent="0.2">
      <c r="B1544" s="62" t="s">
        <v>2876</v>
      </c>
      <c r="C1544" s="63"/>
      <c r="D1544" s="55" t="s">
        <v>1587</v>
      </c>
      <c r="E1544" s="61" t="s">
        <v>1863</v>
      </c>
    </row>
    <row r="1545" spans="2:6" x14ac:dyDescent="0.2">
      <c r="C1545" s="63" t="s">
        <v>2877</v>
      </c>
      <c r="D1545" s="55" t="s">
        <v>1587</v>
      </c>
      <c r="F1545" s="1" t="s">
        <v>595</v>
      </c>
    </row>
    <row r="1546" spans="2:6" x14ac:dyDescent="0.2">
      <c r="C1546" s="63" t="s">
        <v>596</v>
      </c>
      <c r="D1546" s="55" t="s">
        <v>1587</v>
      </c>
      <c r="F1546" s="1" t="s">
        <v>150</v>
      </c>
    </row>
    <row r="1547" spans="2:6" x14ac:dyDescent="0.2">
      <c r="C1547" s="63" t="s">
        <v>597</v>
      </c>
      <c r="D1547" s="55" t="s">
        <v>1587</v>
      </c>
      <c r="F1547" s="1" t="s">
        <v>2332</v>
      </c>
    </row>
    <row r="1548" spans="2:6" x14ac:dyDescent="0.2">
      <c r="C1548" s="63" t="s">
        <v>2333</v>
      </c>
      <c r="D1548" s="55" t="s">
        <v>1587</v>
      </c>
      <c r="F1548" s="1" t="s">
        <v>151</v>
      </c>
    </row>
    <row r="1549" spans="2:6" x14ac:dyDescent="0.2">
      <c r="B1549" s="62" t="s">
        <v>2334</v>
      </c>
      <c r="C1549" s="63"/>
      <c r="D1549" s="55" t="s">
        <v>1587</v>
      </c>
      <c r="E1549" s="61" t="s">
        <v>1864</v>
      </c>
    </row>
    <row r="1550" spans="2:6" x14ac:dyDescent="0.2">
      <c r="C1550" s="63" t="s">
        <v>2335</v>
      </c>
      <c r="D1550" s="55" t="s">
        <v>1587</v>
      </c>
      <c r="F1550" s="1" t="s">
        <v>152</v>
      </c>
    </row>
    <row r="1551" spans="2:6" x14ac:dyDescent="0.2">
      <c r="C1551" s="63" t="s">
        <v>2336</v>
      </c>
      <c r="D1551" s="55" t="s">
        <v>1587</v>
      </c>
      <c r="F1551" s="1" t="s">
        <v>153</v>
      </c>
    </row>
    <row r="1552" spans="2:6" x14ac:dyDescent="0.2">
      <c r="C1552" s="63" t="s">
        <v>2337</v>
      </c>
      <c r="D1552" s="55" t="s">
        <v>1587</v>
      </c>
      <c r="F1552" s="1" t="s">
        <v>154</v>
      </c>
    </row>
    <row r="1553" spans="1:8" x14ac:dyDescent="0.2">
      <c r="C1553" s="63" t="s">
        <v>2338</v>
      </c>
      <c r="D1553" s="55" t="s">
        <v>1587</v>
      </c>
      <c r="F1553" s="1" t="s">
        <v>155</v>
      </c>
    </row>
    <row r="1554" spans="1:8" x14ac:dyDescent="0.2">
      <c r="C1554" s="63" t="s">
        <v>2339</v>
      </c>
      <c r="D1554" s="55" t="s">
        <v>1587</v>
      </c>
      <c r="F1554" s="1" t="s">
        <v>156</v>
      </c>
    </row>
    <row r="1555" spans="1:8" x14ac:dyDescent="0.2">
      <c r="B1555" s="62" t="s">
        <v>2340</v>
      </c>
      <c r="C1555" s="63"/>
      <c r="D1555" s="55" t="s">
        <v>1587</v>
      </c>
      <c r="E1555" s="61" t="s">
        <v>2341</v>
      </c>
    </row>
    <row r="1556" spans="1:8" x14ac:dyDescent="0.2">
      <c r="C1556" s="63" t="s">
        <v>560</v>
      </c>
      <c r="D1556" s="55" t="s">
        <v>1587</v>
      </c>
      <c r="F1556" s="1" t="s">
        <v>2341</v>
      </c>
    </row>
    <row r="1557" spans="1:8" x14ac:dyDescent="0.2">
      <c r="A1557" s="64" t="s">
        <v>1591</v>
      </c>
      <c r="C1557" s="63"/>
      <c r="D1557" s="55" t="s">
        <v>561</v>
      </c>
      <c r="H1557" s="83" t="s">
        <v>2579</v>
      </c>
    </row>
    <row r="1558" spans="1:8" x14ac:dyDescent="0.2">
      <c r="B1558" s="62" t="s">
        <v>562</v>
      </c>
      <c r="C1558" s="63"/>
      <c r="D1558" s="55" t="s">
        <v>1587</v>
      </c>
      <c r="E1558" s="61" t="s">
        <v>563</v>
      </c>
    </row>
    <row r="1559" spans="1:8" x14ac:dyDescent="0.2">
      <c r="C1559" s="63" t="s">
        <v>564</v>
      </c>
      <c r="D1559" s="55" t="s">
        <v>1587</v>
      </c>
      <c r="F1559" s="1" t="s">
        <v>563</v>
      </c>
    </row>
    <row r="1560" spans="1:8" x14ac:dyDescent="0.2">
      <c r="B1560" s="62" t="s">
        <v>565</v>
      </c>
      <c r="C1560" s="63"/>
      <c r="D1560" s="55" t="s">
        <v>1587</v>
      </c>
      <c r="E1560" s="61" t="s">
        <v>566</v>
      </c>
    </row>
    <row r="1561" spans="1:8" x14ac:dyDescent="0.2">
      <c r="C1561" s="63" t="s">
        <v>567</v>
      </c>
      <c r="D1561" s="55" t="s">
        <v>1587</v>
      </c>
      <c r="F1561" s="1" t="s">
        <v>568</v>
      </c>
    </row>
    <row r="1562" spans="1:8" x14ac:dyDescent="0.2">
      <c r="C1562" s="63" t="s">
        <v>569</v>
      </c>
      <c r="D1562" s="55" t="s">
        <v>1587</v>
      </c>
      <c r="F1562" s="1" t="s">
        <v>570</v>
      </c>
    </row>
    <row r="1563" spans="1:8" x14ac:dyDescent="0.2">
      <c r="C1563" s="63" t="s">
        <v>571</v>
      </c>
      <c r="D1563" s="55" t="s">
        <v>1587</v>
      </c>
      <c r="F1563" s="1" t="s">
        <v>572</v>
      </c>
    </row>
    <row r="1564" spans="1:8" x14ac:dyDescent="0.2">
      <c r="C1564" s="63" t="s">
        <v>573</v>
      </c>
      <c r="D1564" s="55" t="s">
        <v>1587</v>
      </c>
      <c r="F1564" s="1" t="s">
        <v>574</v>
      </c>
    </row>
    <row r="1565" spans="1:8" x14ac:dyDescent="0.2">
      <c r="C1565" s="63" t="s">
        <v>575</v>
      </c>
      <c r="D1565" s="55" t="s">
        <v>1587</v>
      </c>
      <c r="F1565" s="1" t="s">
        <v>576</v>
      </c>
    </row>
    <row r="1566" spans="1:8" x14ac:dyDescent="0.2">
      <c r="C1566" s="63" t="s">
        <v>577</v>
      </c>
      <c r="D1566" s="55" t="s">
        <v>1587</v>
      </c>
      <c r="F1566" s="1" t="s">
        <v>578</v>
      </c>
    </row>
    <row r="1567" spans="1:8" x14ac:dyDescent="0.2">
      <c r="C1567" s="63" t="s">
        <v>579</v>
      </c>
      <c r="D1567" s="55" t="s">
        <v>1587</v>
      </c>
      <c r="F1567" s="1" t="s">
        <v>157</v>
      </c>
    </row>
    <row r="1568" spans="1:8" x14ac:dyDescent="0.2">
      <c r="C1568" s="63" t="s">
        <v>580</v>
      </c>
      <c r="D1568" s="55" t="s">
        <v>1587</v>
      </c>
      <c r="F1568" s="1" t="s">
        <v>158</v>
      </c>
    </row>
    <row r="1569" spans="2:6" x14ac:dyDescent="0.2">
      <c r="C1569" s="63" t="s">
        <v>581</v>
      </c>
      <c r="D1569" s="55" t="s">
        <v>1587</v>
      </c>
      <c r="F1569" s="1" t="s">
        <v>159</v>
      </c>
    </row>
    <row r="1570" spans="2:6" x14ac:dyDescent="0.2">
      <c r="C1570" s="63" t="s">
        <v>582</v>
      </c>
      <c r="D1570" s="55" t="s">
        <v>1587</v>
      </c>
      <c r="F1570" s="1" t="s">
        <v>583</v>
      </c>
    </row>
    <row r="1571" spans="2:6" x14ac:dyDescent="0.2">
      <c r="B1571" s="62" t="s">
        <v>584</v>
      </c>
      <c r="C1571" s="63"/>
      <c r="D1571" s="55" t="s">
        <v>1587</v>
      </c>
      <c r="E1571" s="61" t="s">
        <v>585</v>
      </c>
    </row>
    <row r="1572" spans="2:6" x14ac:dyDescent="0.2">
      <c r="C1572" s="63" t="s">
        <v>586</v>
      </c>
      <c r="D1572" s="55" t="s">
        <v>1587</v>
      </c>
      <c r="F1572" s="1" t="s">
        <v>587</v>
      </c>
    </row>
    <row r="1573" spans="2:6" x14ac:dyDescent="0.2">
      <c r="C1573" s="63" t="s">
        <v>588</v>
      </c>
      <c r="D1573" s="55" t="s">
        <v>1587</v>
      </c>
      <c r="F1573" s="1" t="s">
        <v>589</v>
      </c>
    </row>
    <row r="1574" spans="2:6" x14ac:dyDescent="0.2">
      <c r="C1574" s="63" t="s">
        <v>590</v>
      </c>
      <c r="D1574" s="55" t="s">
        <v>1587</v>
      </c>
      <c r="F1574" s="1" t="s">
        <v>160</v>
      </c>
    </row>
    <row r="1575" spans="2:6" x14ac:dyDescent="0.2">
      <c r="C1575" s="63" t="s">
        <v>591</v>
      </c>
      <c r="D1575" s="55" t="s">
        <v>1587</v>
      </c>
      <c r="F1575" s="1" t="s">
        <v>161</v>
      </c>
    </row>
    <row r="1576" spans="2:6" x14ac:dyDescent="0.2">
      <c r="C1576" s="63" t="s">
        <v>2093</v>
      </c>
      <c r="D1576" s="55" t="s">
        <v>1587</v>
      </c>
      <c r="F1576" s="1" t="s">
        <v>162</v>
      </c>
    </row>
    <row r="1577" spans="2:6" x14ac:dyDescent="0.2">
      <c r="C1577" s="63" t="s">
        <v>2094</v>
      </c>
      <c r="D1577" s="55" t="s">
        <v>1587</v>
      </c>
      <c r="F1577" s="1" t="s">
        <v>642</v>
      </c>
    </row>
    <row r="1578" spans="2:6" x14ac:dyDescent="0.2">
      <c r="B1578" s="62" t="s">
        <v>643</v>
      </c>
      <c r="C1578" s="63"/>
      <c r="D1578" s="55" t="s">
        <v>1587</v>
      </c>
      <c r="E1578" s="61" t="s">
        <v>2132</v>
      </c>
    </row>
    <row r="1579" spans="2:6" x14ac:dyDescent="0.2">
      <c r="C1579" s="63" t="s">
        <v>2133</v>
      </c>
      <c r="D1579" s="55" t="s">
        <v>1587</v>
      </c>
      <c r="F1579" s="1" t="s">
        <v>2134</v>
      </c>
    </row>
    <row r="1580" spans="2:6" x14ac:dyDescent="0.2">
      <c r="C1580" s="63" t="s">
        <v>2135</v>
      </c>
      <c r="D1580" s="55" t="s">
        <v>1587</v>
      </c>
      <c r="F1580" s="1" t="s">
        <v>2136</v>
      </c>
    </row>
    <row r="1581" spans="2:6" x14ac:dyDescent="0.2">
      <c r="C1581" s="63" t="s">
        <v>2137</v>
      </c>
      <c r="D1581" s="55" t="s">
        <v>1587</v>
      </c>
      <c r="F1581" s="1" t="s">
        <v>2138</v>
      </c>
    </row>
    <row r="1582" spans="2:6" x14ac:dyDescent="0.2">
      <c r="C1582" s="63" t="s">
        <v>2139</v>
      </c>
      <c r="D1582" s="55" t="s">
        <v>1587</v>
      </c>
      <c r="F1582" s="1" t="s">
        <v>2140</v>
      </c>
    </row>
    <row r="1583" spans="2:6" x14ac:dyDescent="0.2">
      <c r="C1583" s="63" t="s">
        <v>2141</v>
      </c>
      <c r="D1583" s="55" t="s">
        <v>1587</v>
      </c>
      <c r="F1583" s="1" t="s">
        <v>2142</v>
      </c>
    </row>
    <row r="1584" spans="2:6" x14ac:dyDescent="0.2">
      <c r="C1584" s="63" t="s">
        <v>2143</v>
      </c>
      <c r="D1584" s="55" t="s">
        <v>1587</v>
      </c>
      <c r="F1584" s="1" t="s">
        <v>163</v>
      </c>
    </row>
    <row r="1585" spans="2:6" x14ac:dyDescent="0.2">
      <c r="C1585" s="63" t="s">
        <v>2144</v>
      </c>
      <c r="D1585" s="55" t="s">
        <v>1587</v>
      </c>
      <c r="F1585" s="1" t="s">
        <v>164</v>
      </c>
    </row>
    <row r="1586" spans="2:6" x14ac:dyDescent="0.2">
      <c r="C1586" s="63" t="s">
        <v>2145</v>
      </c>
      <c r="D1586" s="55" t="s">
        <v>1587</v>
      </c>
      <c r="F1586" s="1" t="s">
        <v>165</v>
      </c>
    </row>
    <row r="1587" spans="2:6" x14ac:dyDescent="0.2">
      <c r="C1587" s="63" t="s">
        <v>2146</v>
      </c>
      <c r="D1587" s="55" t="s">
        <v>1587</v>
      </c>
      <c r="F1587" s="1" t="s">
        <v>2147</v>
      </c>
    </row>
    <row r="1588" spans="2:6" x14ac:dyDescent="0.2">
      <c r="B1588" s="62" t="s">
        <v>2148</v>
      </c>
      <c r="C1588" s="63"/>
      <c r="D1588" s="55" t="s">
        <v>1587</v>
      </c>
      <c r="E1588" s="61" t="s">
        <v>2149</v>
      </c>
    </row>
    <row r="1589" spans="2:6" x14ac:dyDescent="0.2">
      <c r="C1589" s="63" t="s">
        <v>2150</v>
      </c>
      <c r="D1589" s="55" t="s">
        <v>1587</v>
      </c>
      <c r="F1589" s="1" t="s">
        <v>2149</v>
      </c>
    </row>
    <row r="1590" spans="2:6" x14ac:dyDescent="0.2">
      <c r="B1590" s="62" t="s">
        <v>2151</v>
      </c>
      <c r="C1590" s="63"/>
      <c r="D1590" s="55" t="s">
        <v>1587</v>
      </c>
      <c r="E1590" s="61" t="s">
        <v>2152</v>
      </c>
    </row>
    <row r="1591" spans="2:6" x14ac:dyDescent="0.2">
      <c r="C1591" s="63" t="s">
        <v>2153</v>
      </c>
      <c r="D1591" s="55" t="s">
        <v>1587</v>
      </c>
      <c r="F1591" s="1" t="s">
        <v>2152</v>
      </c>
    </row>
    <row r="1592" spans="2:6" x14ac:dyDescent="0.2">
      <c r="B1592" s="62" t="s">
        <v>2154</v>
      </c>
      <c r="C1592" s="63"/>
      <c r="D1592" s="55" t="s">
        <v>1587</v>
      </c>
      <c r="E1592" s="61" t="s">
        <v>2928</v>
      </c>
    </row>
    <row r="1593" spans="2:6" x14ac:dyDescent="0.2">
      <c r="C1593" s="63" t="s">
        <v>2929</v>
      </c>
      <c r="D1593" s="55" t="s">
        <v>1587</v>
      </c>
      <c r="F1593" s="1" t="s">
        <v>2930</v>
      </c>
    </row>
    <row r="1594" spans="2:6" x14ac:dyDescent="0.2">
      <c r="C1594" s="63" t="s">
        <v>2931</v>
      </c>
      <c r="D1594" s="55" t="s">
        <v>1587</v>
      </c>
      <c r="F1594" s="1" t="s">
        <v>2932</v>
      </c>
    </row>
    <row r="1595" spans="2:6" x14ac:dyDescent="0.2">
      <c r="C1595" s="63" t="s">
        <v>2933</v>
      </c>
      <c r="D1595" s="55" t="s">
        <v>1587</v>
      </c>
      <c r="F1595" s="1" t="s">
        <v>166</v>
      </c>
    </row>
    <row r="1596" spans="2:6" x14ac:dyDescent="0.2">
      <c r="C1596" s="63" t="s">
        <v>2934</v>
      </c>
      <c r="D1596" s="55" t="s">
        <v>1587</v>
      </c>
      <c r="F1596" s="1" t="s">
        <v>2935</v>
      </c>
    </row>
    <row r="1597" spans="2:6" x14ac:dyDescent="0.2">
      <c r="B1597" s="62" t="s">
        <v>2936</v>
      </c>
      <c r="C1597" s="63"/>
      <c r="D1597" s="55" t="s">
        <v>1587</v>
      </c>
      <c r="E1597" s="61" t="s">
        <v>2937</v>
      </c>
    </row>
    <row r="1598" spans="2:6" x14ac:dyDescent="0.2">
      <c r="C1598" s="63" t="s">
        <v>2938</v>
      </c>
      <c r="D1598" s="55" t="s">
        <v>1587</v>
      </c>
      <c r="F1598" s="1" t="s">
        <v>2939</v>
      </c>
    </row>
    <row r="1599" spans="2:6" x14ac:dyDescent="0.2">
      <c r="C1599" s="63" t="s">
        <v>2940</v>
      </c>
      <c r="D1599" s="55" t="s">
        <v>1587</v>
      </c>
      <c r="F1599" s="1" t="s">
        <v>2941</v>
      </c>
    </row>
    <row r="1600" spans="2:6" x14ac:dyDescent="0.2">
      <c r="C1600" s="63" t="s">
        <v>2942</v>
      </c>
      <c r="D1600" s="55" t="s">
        <v>1587</v>
      </c>
      <c r="F1600" s="1" t="s">
        <v>2943</v>
      </c>
    </row>
    <row r="1601" spans="2:6" x14ac:dyDescent="0.2">
      <c r="C1601" s="63" t="s">
        <v>2944</v>
      </c>
      <c r="D1601" s="55" t="s">
        <v>1587</v>
      </c>
      <c r="F1601" s="1" t="s">
        <v>2945</v>
      </c>
    </row>
    <row r="1602" spans="2:6" x14ac:dyDescent="0.2">
      <c r="C1602" s="63" t="s">
        <v>2946</v>
      </c>
      <c r="D1602" s="55" t="s">
        <v>1587</v>
      </c>
      <c r="F1602" s="1" t="s">
        <v>2947</v>
      </c>
    </row>
    <row r="1603" spans="2:6" x14ac:dyDescent="0.2">
      <c r="C1603" s="63" t="s">
        <v>2948</v>
      </c>
      <c r="D1603" s="55" t="s">
        <v>1587</v>
      </c>
      <c r="F1603" s="1" t="s">
        <v>2949</v>
      </c>
    </row>
    <row r="1604" spans="2:6" x14ac:dyDescent="0.2">
      <c r="C1604" s="63" t="s">
        <v>2950</v>
      </c>
      <c r="D1604" s="55" t="s">
        <v>1587</v>
      </c>
      <c r="F1604" s="1" t="s">
        <v>167</v>
      </c>
    </row>
    <row r="1605" spans="2:6" x14ac:dyDescent="0.2">
      <c r="C1605" s="63" t="s">
        <v>2951</v>
      </c>
      <c r="D1605" s="55" t="s">
        <v>1587</v>
      </c>
      <c r="F1605" s="1" t="s">
        <v>2952</v>
      </c>
    </row>
    <row r="1606" spans="2:6" x14ac:dyDescent="0.2">
      <c r="B1606" s="62" t="s">
        <v>2953</v>
      </c>
      <c r="C1606" s="63"/>
      <c r="D1606" s="55" t="s">
        <v>1587</v>
      </c>
      <c r="E1606" s="61" t="s">
        <v>2954</v>
      </c>
    </row>
    <row r="1607" spans="2:6" x14ac:dyDescent="0.2">
      <c r="C1607" s="63" t="s">
        <v>2955</v>
      </c>
      <c r="D1607" s="55" t="s">
        <v>1587</v>
      </c>
      <c r="F1607" s="1" t="s">
        <v>2956</v>
      </c>
    </row>
    <row r="1608" spans="2:6" x14ac:dyDescent="0.2">
      <c r="C1608" s="63" t="s">
        <v>2957</v>
      </c>
      <c r="D1608" s="55" t="s">
        <v>1587</v>
      </c>
      <c r="F1608" s="1" t="s">
        <v>2958</v>
      </c>
    </row>
    <row r="1609" spans="2:6" x14ac:dyDescent="0.2">
      <c r="C1609" s="63" t="s">
        <v>2959</v>
      </c>
      <c r="D1609" s="55" t="s">
        <v>1587</v>
      </c>
      <c r="F1609" s="1" t="s">
        <v>168</v>
      </c>
    </row>
    <row r="1610" spans="2:6" x14ac:dyDescent="0.2">
      <c r="C1610" s="63" t="s">
        <v>2960</v>
      </c>
      <c r="D1610" s="55" t="s">
        <v>1587</v>
      </c>
      <c r="F1610" s="1" t="s">
        <v>169</v>
      </c>
    </row>
    <row r="1611" spans="2:6" x14ac:dyDescent="0.2">
      <c r="C1611" s="63" t="s">
        <v>2961</v>
      </c>
      <c r="D1611" s="55" t="s">
        <v>1587</v>
      </c>
      <c r="F1611" s="1" t="s">
        <v>170</v>
      </c>
    </row>
    <row r="1612" spans="2:6" x14ac:dyDescent="0.2">
      <c r="C1612" s="63" t="s">
        <v>2962</v>
      </c>
      <c r="D1612" s="55" t="s">
        <v>1587</v>
      </c>
      <c r="F1612" s="1" t="s">
        <v>2963</v>
      </c>
    </row>
    <row r="1613" spans="2:6" x14ac:dyDescent="0.2">
      <c r="B1613" s="62" t="s">
        <v>2964</v>
      </c>
      <c r="C1613" s="63"/>
      <c r="D1613" s="55" t="s">
        <v>1587</v>
      </c>
      <c r="E1613" s="61" t="s">
        <v>2965</v>
      </c>
    </row>
    <row r="1614" spans="2:6" x14ac:dyDescent="0.2">
      <c r="C1614" s="63" t="s">
        <v>2966</v>
      </c>
      <c r="D1614" s="55" t="s">
        <v>1587</v>
      </c>
      <c r="F1614" s="1" t="s">
        <v>2967</v>
      </c>
    </row>
    <row r="1615" spans="2:6" x14ac:dyDescent="0.2">
      <c r="C1615" s="63" t="s">
        <v>2968</v>
      </c>
      <c r="D1615" s="55" t="s">
        <v>1587</v>
      </c>
      <c r="F1615" s="1" t="s">
        <v>2969</v>
      </c>
    </row>
    <row r="1616" spans="2:6" x14ac:dyDescent="0.2">
      <c r="C1616" s="63" t="s">
        <v>2970</v>
      </c>
      <c r="D1616" s="55" t="s">
        <v>1587</v>
      </c>
      <c r="F1616" s="1" t="s">
        <v>968</v>
      </c>
    </row>
    <row r="1617" spans="2:6" x14ac:dyDescent="0.2">
      <c r="C1617" s="63" t="s">
        <v>969</v>
      </c>
      <c r="D1617" s="55" t="s">
        <v>1587</v>
      </c>
      <c r="F1617" s="1" t="s">
        <v>171</v>
      </c>
    </row>
    <row r="1618" spans="2:6" x14ac:dyDescent="0.2">
      <c r="C1618" s="63" t="s">
        <v>970</v>
      </c>
      <c r="D1618" s="55" t="s">
        <v>1587</v>
      </c>
      <c r="F1618" s="1" t="s">
        <v>3191</v>
      </c>
    </row>
    <row r="1619" spans="2:6" x14ac:dyDescent="0.2">
      <c r="C1619" s="63" t="s">
        <v>971</v>
      </c>
      <c r="D1619" s="55" t="s">
        <v>1587</v>
      </c>
      <c r="F1619" s="1" t="s">
        <v>972</v>
      </c>
    </row>
    <row r="1620" spans="2:6" x14ac:dyDescent="0.2">
      <c r="B1620" s="62" t="s">
        <v>973</v>
      </c>
      <c r="C1620" s="63"/>
      <c r="D1620" s="55" t="s">
        <v>1587</v>
      </c>
      <c r="E1620" s="61" t="s">
        <v>974</v>
      </c>
    </row>
    <row r="1621" spans="2:6" x14ac:dyDescent="0.2">
      <c r="C1621" s="63" t="s">
        <v>975</v>
      </c>
      <c r="D1621" s="55" t="s">
        <v>1587</v>
      </c>
      <c r="F1621" s="1" t="s">
        <v>976</v>
      </c>
    </row>
    <row r="1622" spans="2:6" x14ac:dyDescent="0.2">
      <c r="B1622" s="62" t="s">
        <v>977</v>
      </c>
      <c r="C1622" s="63"/>
      <c r="D1622" s="55" t="s">
        <v>1587</v>
      </c>
      <c r="E1622" s="61" t="s">
        <v>978</v>
      </c>
    </row>
    <row r="1623" spans="2:6" x14ac:dyDescent="0.2">
      <c r="C1623" s="63" t="s">
        <v>979</v>
      </c>
      <c r="D1623" s="55" t="s">
        <v>1587</v>
      </c>
      <c r="F1623" s="1" t="s">
        <v>980</v>
      </c>
    </row>
    <row r="1624" spans="2:6" x14ac:dyDescent="0.2">
      <c r="C1624" s="63" t="s">
        <v>981</v>
      </c>
      <c r="D1624" s="55" t="s">
        <v>1587</v>
      </c>
      <c r="F1624" s="1" t="s">
        <v>3192</v>
      </c>
    </row>
    <row r="1625" spans="2:6" x14ac:dyDescent="0.2">
      <c r="C1625" s="63" t="s">
        <v>982</v>
      </c>
      <c r="D1625" s="55" t="s">
        <v>1587</v>
      </c>
      <c r="F1625" s="1" t="s">
        <v>3193</v>
      </c>
    </row>
    <row r="1626" spans="2:6" x14ac:dyDescent="0.2">
      <c r="C1626" s="63" t="s">
        <v>983</v>
      </c>
      <c r="D1626" s="55" t="s">
        <v>1587</v>
      </c>
      <c r="F1626" s="1" t="s">
        <v>984</v>
      </c>
    </row>
    <row r="1627" spans="2:6" x14ac:dyDescent="0.2">
      <c r="B1627" s="62" t="s">
        <v>985</v>
      </c>
      <c r="C1627" s="63"/>
      <c r="D1627" s="55" t="s">
        <v>1587</v>
      </c>
      <c r="E1627" s="61" t="s">
        <v>986</v>
      </c>
    </row>
    <row r="1628" spans="2:6" x14ac:dyDescent="0.2">
      <c r="C1628" s="63" t="s">
        <v>987</v>
      </c>
      <c r="D1628" s="55" t="s">
        <v>1587</v>
      </c>
      <c r="F1628" s="1" t="s">
        <v>988</v>
      </c>
    </row>
    <row r="1629" spans="2:6" x14ac:dyDescent="0.2">
      <c r="C1629" s="63" t="s">
        <v>989</v>
      </c>
      <c r="D1629" s="55" t="s">
        <v>1587</v>
      </c>
      <c r="F1629" s="1" t="s">
        <v>990</v>
      </c>
    </row>
    <row r="1630" spans="2:6" x14ac:dyDescent="0.2">
      <c r="C1630" s="63" t="s">
        <v>991</v>
      </c>
      <c r="D1630" s="55" t="s">
        <v>1587</v>
      </c>
      <c r="F1630" s="1" t="s">
        <v>992</v>
      </c>
    </row>
    <row r="1631" spans="2:6" x14ac:dyDescent="0.2">
      <c r="C1631" s="63" t="s">
        <v>2594</v>
      </c>
      <c r="D1631" s="55" t="s">
        <v>1587</v>
      </c>
      <c r="F1631" s="1" t="s">
        <v>2595</v>
      </c>
    </row>
    <row r="1632" spans="2:6" x14ac:dyDescent="0.2">
      <c r="B1632" s="62" t="s">
        <v>2596</v>
      </c>
      <c r="C1632" s="63"/>
      <c r="D1632" s="55" t="s">
        <v>1587</v>
      </c>
      <c r="E1632" s="61" t="s">
        <v>2597</v>
      </c>
    </row>
    <row r="1633" spans="2:6" x14ac:dyDescent="0.2">
      <c r="C1633" s="63" t="s">
        <v>2598</v>
      </c>
      <c r="D1633" s="55" t="s">
        <v>1587</v>
      </c>
      <c r="F1633" s="1" t="s">
        <v>2599</v>
      </c>
    </row>
    <row r="1634" spans="2:6" x14ac:dyDescent="0.2">
      <c r="C1634" s="63" t="s">
        <v>2600</v>
      </c>
      <c r="D1634" s="55" t="s">
        <v>1587</v>
      </c>
      <c r="F1634" s="1" t="s">
        <v>2601</v>
      </c>
    </row>
    <row r="1635" spans="2:6" x14ac:dyDescent="0.2">
      <c r="C1635" s="63" t="s">
        <v>2602</v>
      </c>
      <c r="D1635" s="55" t="s">
        <v>1587</v>
      </c>
      <c r="F1635" s="1" t="s">
        <v>2603</v>
      </c>
    </row>
    <row r="1636" spans="2:6" x14ac:dyDescent="0.2">
      <c r="C1636" s="63" t="s">
        <v>2604</v>
      </c>
      <c r="D1636" s="55" t="s">
        <v>1587</v>
      </c>
      <c r="F1636" s="1" t="s">
        <v>2605</v>
      </c>
    </row>
    <row r="1637" spans="2:6" x14ac:dyDescent="0.2">
      <c r="B1637" s="62" t="s">
        <v>2606</v>
      </c>
      <c r="C1637" s="63"/>
      <c r="D1637" s="55" t="s">
        <v>1587</v>
      </c>
      <c r="E1637" s="61" t="s">
        <v>2607</v>
      </c>
    </row>
    <row r="1638" spans="2:6" x14ac:dyDescent="0.2">
      <c r="C1638" s="63" t="s">
        <v>2608</v>
      </c>
      <c r="D1638" s="55" t="s">
        <v>1587</v>
      </c>
      <c r="F1638" s="1" t="s">
        <v>2607</v>
      </c>
    </row>
    <row r="1639" spans="2:6" x14ac:dyDescent="0.2">
      <c r="B1639" s="62" t="s">
        <v>2609</v>
      </c>
      <c r="C1639" s="63"/>
      <c r="D1639" s="55" t="s">
        <v>1587</v>
      </c>
      <c r="E1639" s="61" t="s">
        <v>2610</v>
      </c>
    </row>
    <row r="1640" spans="2:6" x14ac:dyDescent="0.2">
      <c r="C1640" s="63" t="s">
        <v>2611</v>
      </c>
      <c r="D1640" s="55" t="s">
        <v>1587</v>
      </c>
      <c r="F1640" s="1" t="s">
        <v>2610</v>
      </c>
    </row>
    <row r="1641" spans="2:6" x14ac:dyDescent="0.2">
      <c r="B1641" s="62" t="s">
        <v>2612</v>
      </c>
      <c r="C1641" s="63"/>
      <c r="D1641" s="55" t="s">
        <v>1587</v>
      </c>
      <c r="E1641" s="61" t="s">
        <v>1865</v>
      </c>
    </row>
    <row r="1642" spans="2:6" x14ac:dyDescent="0.2">
      <c r="C1642" s="63" t="s">
        <v>2613</v>
      </c>
      <c r="D1642" s="55" t="s">
        <v>1587</v>
      </c>
      <c r="F1642" s="1" t="s">
        <v>2614</v>
      </c>
    </row>
    <row r="1643" spans="2:6" x14ac:dyDescent="0.2">
      <c r="B1643" s="62" t="s">
        <v>2615</v>
      </c>
      <c r="C1643" s="63"/>
      <c r="D1643" s="55" t="s">
        <v>1587</v>
      </c>
      <c r="E1643" s="61" t="s">
        <v>2654</v>
      </c>
    </row>
    <row r="1644" spans="2:6" x14ac:dyDescent="0.2">
      <c r="C1644" s="63" t="s">
        <v>2616</v>
      </c>
      <c r="D1644" s="55" t="s">
        <v>1587</v>
      </c>
      <c r="F1644" s="1" t="s">
        <v>373</v>
      </c>
    </row>
    <row r="1645" spans="2:6" x14ac:dyDescent="0.2">
      <c r="C1645" s="63" t="s">
        <v>374</v>
      </c>
      <c r="D1645" s="55" t="s">
        <v>1587</v>
      </c>
      <c r="F1645" s="1" t="s">
        <v>375</v>
      </c>
    </row>
    <row r="1646" spans="2:6" x14ac:dyDescent="0.2">
      <c r="C1646" s="63" t="s">
        <v>376</v>
      </c>
      <c r="D1646" s="55" t="s">
        <v>1587</v>
      </c>
      <c r="F1646" s="1" t="s">
        <v>377</v>
      </c>
    </row>
    <row r="1647" spans="2:6" x14ac:dyDescent="0.2">
      <c r="C1647" s="63" t="s">
        <v>378</v>
      </c>
      <c r="D1647" s="55" t="s">
        <v>1587</v>
      </c>
      <c r="F1647" s="1" t="s">
        <v>379</v>
      </c>
    </row>
    <row r="1648" spans="2:6" x14ac:dyDescent="0.2">
      <c r="C1648" s="63" t="s">
        <v>380</v>
      </c>
      <c r="D1648" s="55" t="s">
        <v>1587</v>
      </c>
      <c r="F1648" s="1" t="s">
        <v>381</v>
      </c>
    </row>
    <row r="1649" spans="2:6" x14ac:dyDescent="0.2">
      <c r="B1649" s="62" t="s">
        <v>382</v>
      </c>
      <c r="C1649" s="63"/>
      <c r="D1649" s="55" t="s">
        <v>1587</v>
      </c>
      <c r="E1649" s="61" t="s">
        <v>1871</v>
      </c>
    </row>
    <row r="1650" spans="2:6" x14ac:dyDescent="0.2">
      <c r="C1650" s="63" t="s">
        <v>383</v>
      </c>
      <c r="D1650" s="55" t="s">
        <v>1587</v>
      </c>
      <c r="F1650" s="1" t="s">
        <v>384</v>
      </c>
    </row>
    <row r="1651" spans="2:6" x14ac:dyDescent="0.2">
      <c r="C1651" s="63" t="s">
        <v>385</v>
      </c>
      <c r="D1651" s="55" t="s">
        <v>1587</v>
      </c>
      <c r="F1651" s="1" t="s">
        <v>386</v>
      </c>
    </row>
    <row r="1652" spans="2:6" x14ac:dyDescent="0.2">
      <c r="C1652" s="63" t="s">
        <v>387</v>
      </c>
      <c r="D1652" s="55" t="s">
        <v>1587</v>
      </c>
      <c r="F1652" s="1" t="s">
        <v>388</v>
      </c>
    </row>
    <row r="1653" spans="2:6" x14ac:dyDescent="0.2">
      <c r="C1653" s="63" t="s">
        <v>389</v>
      </c>
      <c r="D1653" s="55" t="s">
        <v>1587</v>
      </c>
      <c r="F1653" s="1" t="s">
        <v>390</v>
      </c>
    </row>
    <row r="1654" spans="2:6" x14ac:dyDescent="0.2">
      <c r="C1654" s="63" t="s">
        <v>391</v>
      </c>
      <c r="D1654" s="55" t="s">
        <v>1587</v>
      </c>
      <c r="F1654" s="1" t="s">
        <v>3194</v>
      </c>
    </row>
    <row r="1655" spans="2:6" x14ac:dyDescent="0.2">
      <c r="C1655" s="63" t="s">
        <v>392</v>
      </c>
      <c r="D1655" s="55" t="s">
        <v>1587</v>
      </c>
      <c r="F1655" s="1" t="s">
        <v>393</v>
      </c>
    </row>
    <row r="1656" spans="2:6" x14ac:dyDescent="0.2">
      <c r="C1656" s="63" t="s">
        <v>394</v>
      </c>
      <c r="D1656" s="55" t="s">
        <v>1587</v>
      </c>
      <c r="F1656" s="1" t="s">
        <v>3195</v>
      </c>
    </row>
    <row r="1657" spans="2:6" x14ac:dyDescent="0.2">
      <c r="C1657" s="63" t="s">
        <v>395</v>
      </c>
      <c r="D1657" s="55" t="s">
        <v>1587</v>
      </c>
      <c r="F1657" s="1" t="s">
        <v>3196</v>
      </c>
    </row>
    <row r="1658" spans="2:6" x14ac:dyDescent="0.2">
      <c r="C1658" s="63" t="s">
        <v>396</v>
      </c>
      <c r="D1658" s="55" t="s">
        <v>1587</v>
      </c>
      <c r="F1658" s="1" t="s">
        <v>3197</v>
      </c>
    </row>
    <row r="1659" spans="2:6" x14ac:dyDescent="0.2">
      <c r="C1659" s="63" t="s">
        <v>397</v>
      </c>
      <c r="D1659" s="55" t="s">
        <v>1587</v>
      </c>
      <c r="F1659" s="1" t="s">
        <v>3198</v>
      </c>
    </row>
    <row r="1660" spans="2:6" x14ac:dyDescent="0.2">
      <c r="C1660" s="63" t="s">
        <v>398</v>
      </c>
      <c r="D1660" s="55" t="s">
        <v>1587</v>
      </c>
      <c r="F1660" s="1" t="s">
        <v>399</v>
      </c>
    </row>
    <row r="1661" spans="2:6" x14ac:dyDescent="0.2">
      <c r="B1661" s="62" t="s">
        <v>2189</v>
      </c>
      <c r="C1661" s="63"/>
      <c r="D1661" s="55" t="s">
        <v>1587</v>
      </c>
      <c r="E1661" s="61" t="s">
        <v>1872</v>
      </c>
    </row>
    <row r="1662" spans="2:6" x14ac:dyDescent="0.2">
      <c r="C1662" s="63" t="s">
        <v>2190</v>
      </c>
      <c r="D1662" s="55" t="s">
        <v>1587</v>
      </c>
      <c r="F1662" s="1" t="s">
        <v>1872</v>
      </c>
    </row>
    <row r="1663" spans="2:6" x14ac:dyDescent="0.2">
      <c r="B1663" s="62" t="s">
        <v>2191</v>
      </c>
      <c r="C1663" s="63"/>
      <c r="D1663" s="55" t="s">
        <v>1587</v>
      </c>
      <c r="E1663" s="61" t="s">
        <v>2187</v>
      </c>
    </row>
    <row r="1664" spans="2:6" x14ac:dyDescent="0.2">
      <c r="C1664" s="63" t="s">
        <v>2188</v>
      </c>
      <c r="D1664" s="55" t="s">
        <v>1587</v>
      </c>
      <c r="F1664" s="1" t="s">
        <v>2187</v>
      </c>
    </row>
    <row r="1665" spans="1:8" x14ac:dyDescent="0.2">
      <c r="A1665" s="64" t="s">
        <v>2280</v>
      </c>
      <c r="C1665" s="63"/>
      <c r="D1665" s="55" t="s">
        <v>1117</v>
      </c>
      <c r="H1665" s="83" t="s">
        <v>2543</v>
      </c>
    </row>
    <row r="1666" spans="1:8" x14ac:dyDescent="0.2">
      <c r="B1666" s="62" t="s">
        <v>2542</v>
      </c>
      <c r="C1666" s="63"/>
      <c r="D1666" s="55" t="s">
        <v>1587</v>
      </c>
      <c r="E1666" s="61" t="s">
        <v>2543</v>
      </c>
    </row>
    <row r="1667" spans="1:8" x14ac:dyDescent="0.2">
      <c r="C1667" s="63" t="s">
        <v>2544</v>
      </c>
      <c r="D1667" s="55" t="s">
        <v>1587</v>
      </c>
      <c r="F1667" s="1" t="s">
        <v>2545</v>
      </c>
    </row>
    <row r="1668" spans="1:8" x14ac:dyDescent="0.2">
      <c r="C1668" s="63" t="s">
        <v>2546</v>
      </c>
      <c r="D1668" s="55" t="s">
        <v>1587</v>
      </c>
      <c r="F1668" s="1" t="s">
        <v>2547</v>
      </c>
    </row>
    <row r="1669" spans="1:8" x14ac:dyDescent="0.2">
      <c r="C1669" s="63" t="s">
        <v>2548</v>
      </c>
      <c r="D1669" s="55" t="s">
        <v>1587</v>
      </c>
      <c r="F1669" s="1" t="s">
        <v>2549</v>
      </c>
    </row>
    <row r="1670" spans="1:8" x14ac:dyDescent="0.2">
      <c r="C1670" s="63" t="s">
        <v>2550</v>
      </c>
      <c r="D1670" s="55" t="s">
        <v>1587</v>
      </c>
      <c r="F1670" s="1" t="s">
        <v>2551</v>
      </c>
    </row>
    <row r="1671" spans="1:8" x14ac:dyDescent="0.2">
      <c r="C1671" s="63" t="s">
        <v>2552</v>
      </c>
      <c r="D1671" s="55" t="s">
        <v>1587</v>
      </c>
      <c r="F1671" s="1" t="s">
        <v>2553</v>
      </c>
    </row>
    <row r="1672" spans="1:8" x14ac:dyDescent="0.2">
      <c r="C1672" s="63" t="s">
        <v>2554</v>
      </c>
      <c r="D1672" s="55" t="s">
        <v>1587</v>
      </c>
      <c r="F1672" s="1" t="s">
        <v>3199</v>
      </c>
    </row>
    <row r="1673" spans="1:8" x14ac:dyDescent="0.2">
      <c r="C1673" s="63" t="s">
        <v>2555</v>
      </c>
      <c r="D1673" s="55" t="s">
        <v>1587</v>
      </c>
      <c r="F1673" s="1" t="s">
        <v>3200</v>
      </c>
    </row>
    <row r="1674" spans="1:8" x14ac:dyDescent="0.2">
      <c r="C1674" s="63" t="s">
        <v>2556</v>
      </c>
      <c r="D1674" s="55" t="s">
        <v>1587</v>
      </c>
      <c r="F1674" s="1" t="s">
        <v>2557</v>
      </c>
    </row>
    <row r="1675" spans="1:8" s="130" customFormat="1" x14ac:dyDescent="0.2">
      <c r="A1675" s="128" t="s">
        <v>3249</v>
      </c>
      <c r="B1675" s="59"/>
      <c r="C1675" s="129"/>
      <c r="D1675" s="55" t="s">
        <v>3250</v>
      </c>
      <c r="E1675" s="61"/>
      <c r="H1675" s="83" t="s">
        <v>3251</v>
      </c>
    </row>
  </sheetData>
  <mergeCells count="8">
    <mergeCell ref="A8:F8"/>
    <mergeCell ref="A2:F2"/>
    <mergeCell ref="A7:F7"/>
    <mergeCell ref="A3:F3"/>
    <mergeCell ref="A1:F1"/>
    <mergeCell ref="A4:F4"/>
    <mergeCell ref="A5:F5"/>
    <mergeCell ref="A6:F6"/>
  </mergeCells>
  <phoneticPr fontId="4" type="noConversion"/>
  <hyperlinks>
    <hyperlink ref="A6:F6" r:id="rId1" display="http://nces.ed.gov/pubs2002/2002165.pdf"/>
  </hyperlinks>
  <pageMargins left="0.75" right="0.75" top="1" bottom="1" header="0.5"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workbookViewId="0">
      <selection sqref="A1:B1"/>
    </sheetView>
  </sheetViews>
  <sheetFormatPr defaultRowHeight="12.75" x14ac:dyDescent="0.2"/>
  <cols>
    <col min="1" max="1" width="24.140625" style="127" customWidth="1"/>
    <col min="2" max="2" width="61.28515625" style="117" customWidth="1"/>
    <col min="3" max="16384" width="9.140625" style="117"/>
  </cols>
  <sheetData>
    <row r="1" spans="1:2" ht="60" customHeight="1" x14ac:dyDescent="0.2">
      <c r="A1" s="191" t="s">
        <v>313</v>
      </c>
      <c r="B1" s="191"/>
    </row>
    <row r="2" spans="1:2" ht="51" x14ac:dyDescent="0.2">
      <c r="A2" s="24" t="s">
        <v>312</v>
      </c>
      <c r="B2" s="118" t="s">
        <v>179</v>
      </c>
    </row>
    <row r="3" spans="1:2" ht="15.95" customHeight="1" x14ac:dyDescent="0.2">
      <c r="A3" s="119" t="s">
        <v>2286</v>
      </c>
      <c r="B3" s="120" t="s">
        <v>172</v>
      </c>
    </row>
    <row r="4" spans="1:2" ht="15.95" customHeight="1" x14ac:dyDescent="0.2">
      <c r="A4" s="121" t="s">
        <v>2276</v>
      </c>
      <c r="B4" s="122" t="s">
        <v>173</v>
      </c>
    </row>
    <row r="5" spans="1:2" ht="15.95" customHeight="1" x14ac:dyDescent="0.2">
      <c r="A5" s="121" t="s">
        <v>2271</v>
      </c>
      <c r="B5" s="122" t="s">
        <v>174</v>
      </c>
    </row>
    <row r="6" spans="1:2" ht="15.95" customHeight="1" x14ac:dyDescent="0.2">
      <c r="A6" s="121" t="s">
        <v>2272</v>
      </c>
      <c r="B6" s="122" t="s">
        <v>2301</v>
      </c>
    </row>
    <row r="7" spans="1:2" ht="15.95" customHeight="1" x14ac:dyDescent="0.2">
      <c r="A7" s="121" t="s">
        <v>2273</v>
      </c>
      <c r="B7" s="122" t="s">
        <v>175</v>
      </c>
    </row>
    <row r="8" spans="1:2" ht="15.95" customHeight="1" x14ac:dyDescent="0.2">
      <c r="A8" s="121" t="s">
        <v>2500</v>
      </c>
      <c r="B8" s="122" t="s">
        <v>176</v>
      </c>
    </row>
    <row r="9" spans="1:2" ht="15.95" customHeight="1" x14ac:dyDescent="0.2">
      <c r="A9" s="121" t="s">
        <v>1313</v>
      </c>
      <c r="B9" s="122" t="s">
        <v>177</v>
      </c>
    </row>
    <row r="10" spans="1:2" ht="15.95" customHeight="1" x14ac:dyDescent="0.2">
      <c r="A10" s="121" t="s">
        <v>2274</v>
      </c>
      <c r="B10" s="122" t="s">
        <v>181</v>
      </c>
    </row>
    <row r="11" spans="1:2" ht="15.95" customHeight="1" x14ac:dyDescent="0.2">
      <c r="A11" s="121" t="s">
        <v>2501</v>
      </c>
      <c r="B11" s="122" t="s">
        <v>2300</v>
      </c>
    </row>
    <row r="12" spans="1:2" ht="15.95" customHeight="1" x14ac:dyDescent="0.2">
      <c r="A12" s="121" t="s">
        <v>2275</v>
      </c>
      <c r="B12" s="122" t="s">
        <v>2299</v>
      </c>
    </row>
    <row r="13" spans="1:2" ht="15.95" customHeight="1" x14ac:dyDescent="0.2">
      <c r="A13" s="121" t="s">
        <v>2502</v>
      </c>
      <c r="B13" s="122" t="s">
        <v>706</v>
      </c>
    </row>
    <row r="14" spans="1:2" ht="15.95" customHeight="1" x14ac:dyDescent="0.2">
      <c r="A14" s="121" t="s">
        <v>2503</v>
      </c>
      <c r="B14" s="122" t="s">
        <v>2581</v>
      </c>
    </row>
    <row r="15" spans="1:2" ht="15.95" customHeight="1" x14ac:dyDescent="0.2">
      <c r="A15" s="121" t="s">
        <v>2504</v>
      </c>
      <c r="B15" s="122" t="s">
        <v>2298</v>
      </c>
    </row>
    <row r="16" spans="1:2" ht="15.95" customHeight="1" x14ac:dyDescent="0.2">
      <c r="A16" s="121" t="s">
        <v>2505</v>
      </c>
      <c r="B16" s="122" t="s">
        <v>2559</v>
      </c>
    </row>
    <row r="17" spans="1:2" ht="15.95" customHeight="1" x14ac:dyDescent="0.2">
      <c r="A17" s="123" t="s">
        <v>2270</v>
      </c>
      <c r="B17" s="124" t="s">
        <v>1311</v>
      </c>
    </row>
    <row r="18" spans="1:2" x14ac:dyDescent="0.2">
      <c r="A18" s="125"/>
      <c r="B18" s="126"/>
    </row>
  </sheetData>
  <mergeCells count="1">
    <mergeCell ref="A1:B1"/>
  </mergeCells>
  <phoneticPr fontId="0" type="noConversion"/>
  <pageMargins left="0.75" right="0.75" top="1" bottom="1" header="0.5" footer="0.5"/>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heetViews>
  <sheetFormatPr defaultRowHeight="12.75" x14ac:dyDescent="0.2"/>
  <cols>
    <col min="1" max="1" width="9.140625" style="131"/>
    <col min="2" max="2" width="20" style="131" customWidth="1"/>
    <col min="3" max="16384" width="9.140625" style="131"/>
  </cols>
  <sheetData>
    <row r="1" spans="1:2" ht="20.25" customHeight="1" x14ac:dyDescent="0.2">
      <c r="A1" s="132" t="s">
        <v>3252</v>
      </c>
    </row>
    <row r="2" spans="1:2" ht="20.25" customHeight="1" x14ac:dyDescent="0.2">
      <c r="A2" s="132" t="s">
        <v>3253</v>
      </c>
    </row>
    <row r="3" spans="1:2" ht="30" x14ac:dyDescent="0.25">
      <c r="A3" s="133" t="s">
        <v>3254</v>
      </c>
      <c r="B3" s="133" t="s">
        <v>3255</v>
      </c>
    </row>
    <row r="4" spans="1:2" x14ac:dyDescent="0.2">
      <c r="A4" s="131" t="s">
        <v>3256</v>
      </c>
      <c r="B4" s="131" t="s">
        <v>3257</v>
      </c>
    </row>
    <row r="5" spans="1:2" x14ac:dyDescent="0.2">
      <c r="A5" s="131" t="s">
        <v>3258</v>
      </c>
      <c r="B5" s="131" t="s">
        <v>3259</v>
      </c>
    </row>
    <row r="6" spans="1:2" x14ac:dyDescent="0.2">
      <c r="A6" s="131" t="s">
        <v>3260</v>
      </c>
      <c r="B6" s="131" t="s">
        <v>3261</v>
      </c>
    </row>
    <row r="7" spans="1:2" x14ac:dyDescent="0.2">
      <c r="A7" s="131" t="s">
        <v>3262</v>
      </c>
      <c r="B7" s="131" t="s">
        <v>3263</v>
      </c>
    </row>
    <row r="8" spans="1:2" x14ac:dyDescent="0.2">
      <c r="A8" s="131" t="s">
        <v>3264</v>
      </c>
      <c r="B8" s="131" t="s">
        <v>3265</v>
      </c>
    </row>
    <row r="9" spans="1:2" x14ac:dyDescent="0.2">
      <c r="A9" s="131" t="s">
        <v>3266</v>
      </c>
      <c r="B9" s="131" t="s">
        <v>3267</v>
      </c>
    </row>
    <row r="10" spans="1:2" x14ac:dyDescent="0.2">
      <c r="A10" s="131" t="s">
        <v>3268</v>
      </c>
      <c r="B10" s="131" t="s">
        <v>3269</v>
      </c>
    </row>
    <row r="11" spans="1:2" x14ac:dyDescent="0.2">
      <c r="A11" s="131" t="s">
        <v>3270</v>
      </c>
      <c r="B11" s="131" t="s">
        <v>3271</v>
      </c>
    </row>
    <row r="12" spans="1:2" x14ac:dyDescent="0.2">
      <c r="A12" s="131" t="s">
        <v>3272</v>
      </c>
      <c r="B12" s="131" t="s">
        <v>3273</v>
      </c>
    </row>
    <row r="13" spans="1:2" x14ac:dyDescent="0.2">
      <c r="A13" s="131" t="s">
        <v>3274</v>
      </c>
      <c r="B13" s="131" t="s">
        <v>3275</v>
      </c>
    </row>
    <row r="14" spans="1:2" x14ac:dyDescent="0.2">
      <c r="A14" s="131" t="s">
        <v>3276</v>
      </c>
      <c r="B14" s="131" t="s">
        <v>3277</v>
      </c>
    </row>
    <row r="15" spans="1:2" x14ac:dyDescent="0.2">
      <c r="A15" s="131" t="s">
        <v>3278</v>
      </c>
      <c r="B15" s="131" t="s">
        <v>3279</v>
      </c>
    </row>
    <row r="16" spans="1:2" x14ac:dyDescent="0.2">
      <c r="A16" s="131" t="s">
        <v>3280</v>
      </c>
      <c r="B16" s="131" t="s">
        <v>3281</v>
      </c>
    </row>
    <row r="17" spans="1:2" x14ac:dyDescent="0.2">
      <c r="A17" s="131" t="s">
        <v>3282</v>
      </c>
      <c r="B17" s="131" t="s">
        <v>3283</v>
      </c>
    </row>
    <row r="18" spans="1:2" x14ac:dyDescent="0.2">
      <c r="A18" s="131" t="s">
        <v>3284</v>
      </c>
      <c r="B18" s="131" t="s">
        <v>3285</v>
      </c>
    </row>
    <row r="19" spans="1:2" x14ac:dyDescent="0.2">
      <c r="A19" s="131" t="s">
        <v>3286</v>
      </c>
      <c r="B19" s="131" t="s">
        <v>3287</v>
      </c>
    </row>
    <row r="20" spans="1:2" x14ac:dyDescent="0.2">
      <c r="A20" s="131" t="s">
        <v>3288</v>
      </c>
      <c r="B20" s="131" t="s">
        <v>3289</v>
      </c>
    </row>
    <row r="21" spans="1:2" x14ac:dyDescent="0.2">
      <c r="A21" s="131" t="s">
        <v>3290</v>
      </c>
      <c r="B21" s="131" t="s">
        <v>3291</v>
      </c>
    </row>
    <row r="22" spans="1:2" x14ac:dyDescent="0.2">
      <c r="A22" s="131" t="s">
        <v>3292</v>
      </c>
      <c r="B22" s="131" t="s">
        <v>3293</v>
      </c>
    </row>
    <row r="23" spans="1:2" x14ac:dyDescent="0.2">
      <c r="A23" s="131" t="s">
        <v>3294</v>
      </c>
      <c r="B23" s="131" t="s">
        <v>3295</v>
      </c>
    </row>
    <row r="24" spans="1:2" x14ac:dyDescent="0.2">
      <c r="A24" s="131" t="s">
        <v>3296</v>
      </c>
      <c r="B24" s="131" t="s">
        <v>3297</v>
      </c>
    </row>
    <row r="25" spans="1:2" x14ac:dyDescent="0.2">
      <c r="A25" s="131" t="s">
        <v>3298</v>
      </c>
      <c r="B25" s="131" t="s">
        <v>3299</v>
      </c>
    </row>
    <row r="26" spans="1:2" x14ac:dyDescent="0.2">
      <c r="A26" s="131" t="s">
        <v>3300</v>
      </c>
      <c r="B26" s="131" t="s">
        <v>3301</v>
      </c>
    </row>
    <row r="27" spans="1:2" x14ac:dyDescent="0.2">
      <c r="A27" s="131" t="s">
        <v>3302</v>
      </c>
      <c r="B27" s="131" t="s">
        <v>3303</v>
      </c>
    </row>
    <row r="28" spans="1:2" x14ac:dyDescent="0.2">
      <c r="A28" s="131" t="s">
        <v>3304</v>
      </c>
      <c r="B28" s="131" t="s">
        <v>3305</v>
      </c>
    </row>
    <row r="29" spans="1:2" x14ac:dyDescent="0.2">
      <c r="A29" s="131" t="s">
        <v>3306</v>
      </c>
      <c r="B29" s="131" t="s">
        <v>3307</v>
      </c>
    </row>
    <row r="30" spans="1:2" x14ac:dyDescent="0.2">
      <c r="A30" s="131" t="s">
        <v>3308</v>
      </c>
      <c r="B30" s="131" t="s">
        <v>3309</v>
      </c>
    </row>
    <row r="31" spans="1:2" x14ac:dyDescent="0.2">
      <c r="A31" s="131" t="s">
        <v>3310</v>
      </c>
      <c r="B31" s="131" t="s">
        <v>3311</v>
      </c>
    </row>
    <row r="32" spans="1:2" x14ac:dyDescent="0.2">
      <c r="A32" s="131" t="s">
        <v>3312</v>
      </c>
      <c r="B32" s="131" t="s">
        <v>3313</v>
      </c>
    </row>
    <row r="33" spans="1:2" x14ac:dyDescent="0.2">
      <c r="A33" s="131" t="s">
        <v>3314</v>
      </c>
      <c r="B33" s="131" t="s">
        <v>3315</v>
      </c>
    </row>
    <row r="34" spans="1:2" x14ac:dyDescent="0.2">
      <c r="A34" s="131" t="s">
        <v>3316</v>
      </c>
      <c r="B34" s="131" t="s">
        <v>3317</v>
      </c>
    </row>
    <row r="35" spans="1:2" x14ac:dyDescent="0.2">
      <c r="A35" s="131" t="s">
        <v>3318</v>
      </c>
      <c r="B35" s="131" t="s">
        <v>3319</v>
      </c>
    </row>
    <row r="36" spans="1:2" x14ac:dyDescent="0.2">
      <c r="A36" s="131" t="s">
        <v>3320</v>
      </c>
      <c r="B36" s="131" t="s">
        <v>3321</v>
      </c>
    </row>
    <row r="37" spans="1:2" x14ac:dyDescent="0.2">
      <c r="A37" s="131" t="s">
        <v>3322</v>
      </c>
      <c r="B37" s="131" t="s">
        <v>3323</v>
      </c>
    </row>
    <row r="38" spans="1:2" x14ac:dyDescent="0.2">
      <c r="A38" s="131" t="s">
        <v>3324</v>
      </c>
      <c r="B38" s="131" t="s">
        <v>3325</v>
      </c>
    </row>
    <row r="39" spans="1:2" x14ac:dyDescent="0.2">
      <c r="A39" s="131" t="s">
        <v>3326</v>
      </c>
      <c r="B39" s="131" t="s">
        <v>3327</v>
      </c>
    </row>
    <row r="40" spans="1:2" x14ac:dyDescent="0.2">
      <c r="A40" s="131" t="s">
        <v>3328</v>
      </c>
      <c r="B40" s="131" t="s">
        <v>3329</v>
      </c>
    </row>
    <row r="41" spans="1:2" x14ac:dyDescent="0.2">
      <c r="A41" s="131" t="s">
        <v>3330</v>
      </c>
      <c r="B41" s="131" t="s">
        <v>3331</v>
      </c>
    </row>
    <row r="42" spans="1:2" x14ac:dyDescent="0.2">
      <c r="A42" s="131" t="s">
        <v>3332</v>
      </c>
      <c r="B42" s="131" t="s">
        <v>3333</v>
      </c>
    </row>
    <row r="43" spans="1:2" x14ac:dyDescent="0.2">
      <c r="A43" s="131" t="s">
        <v>3334</v>
      </c>
      <c r="B43" s="131" t="s">
        <v>3335</v>
      </c>
    </row>
    <row r="44" spans="1:2" x14ac:dyDescent="0.2">
      <c r="A44" s="131" t="s">
        <v>3336</v>
      </c>
      <c r="B44" s="131" t="s">
        <v>3337</v>
      </c>
    </row>
    <row r="45" spans="1:2" x14ac:dyDescent="0.2">
      <c r="A45" s="131" t="s">
        <v>3338</v>
      </c>
      <c r="B45" s="131" t="s">
        <v>3339</v>
      </c>
    </row>
    <row r="46" spans="1:2" x14ac:dyDescent="0.2">
      <c r="A46" s="131" t="s">
        <v>3340</v>
      </c>
      <c r="B46" s="131" t="s">
        <v>3341</v>
      </c>
    </row>
    <row r="47" spans="1:2" x14ac:dyDescent="0.2">
      <c r="A47" s="131" t="s">
        <v>3342</v>
      </c>
      <c r="B47" s="131" t="s">
        <v>3343</v>
      </c>
    </row>
    <row r="48" spans="1:2" x14ac:dyDescent="0.2">
      <c r="A48" s="131" t="s">
        <v>3344</v>
      </c>
      <c r="B48" s="131" t="s">
        <v>3345</v>
      </c>
    </row>
    <row r="49" spans="1:2" x14ac:dyDescent="0.2">
      <c r="A49" s="131" t="s">
        <v>3346</v>
      </c>
      <c r="B49" s="131" t="s">
        <v>3347</v>
      </c>
    </row>
    <row r="50" spans="1:2" x14ac:dyDescent="0.2">
      <c r="A50" s="131" t="s">
        <v>3348</v>
      </c>
      <c r="B50" s="131" t="s">
        <v>3349</v>
      </c>
    </row>
    <row r="51" spans="1:2" x14ac:dyDescent="0.2">
      <c r="A51" s="131" t="s">
        <v>3350</v>
      </c>
      <c r="B51" s="131" t="s">
        <v>3351</v>
      </c>
    </row>
    <row r="52" spans="1:2" x14ac:dyDescent="0.2">
      <c r="A52" s="131" t="s">
        <v>3352</v>
      </c>
      <c r="B52" s="131" t="s">
        <v>3353</v>
      </c>
    </row>
    <row r="53" spans="1:2" x14ac:dyDescent="0.2">
      <c r="A53" s="131" t="s">
        <v>3354</v>
      </c>
      <c r="B53" s="131" t="s">
        <v>3355</v>
      </c>
    </row>
    <row r="54" spans="1:2" x14ac:dyDescent="0.2">
      <c r="A54" s="131" t="s">
        <v>3356</v>
      </c>
      <c r="B54" s="131" t="s">
        <v>3357</v>
      </c>
    </row>
    <row r="55" spans="1:2" x14ac:dyDescent="0.2">
      <c r="A55" s="131" t="s">
        <v>3358</v>
      </c>
      <c r="B55" s="131" t="s">
        <v>3359</v>
      </c>
    </row>
    <row r="56" spans="1:2" x14ac:dyDescent="0.2">
      <c r="A56" s="131" t="s">
        <v>3360</v>
      </c>
      <c r="B56" s="131" t="s">
        <v>3361</v>
      </c>
    </row>
    <row r="57" spans="1:2" x14ac:dyDescent="0.2">
      <c r="A57" s="131" t="s">
        <v>3362</v>
      </c>
      <c r="B57" s="131" t="s">
        <v>3363</v>
      </c>
    </row>
    <row r="58" spans="1:2" x14ac:dyDescent="0.2">
      <c r="A58" s="131" t="s">
        <v>3364</v>
      </c>
      <c r="B58" s="131" t="s">
        <v>3365</v>
      </c>
    </row>
    <row r="59" spans="1:2" x14ac:dyDescent="0.2">
      <c r="A59" s="131" t="s">
        <v>3366</v>
      </c>
      <c r="B59" s="131" t="s">
        <v>3367</v>
      </c>
    </row>
    <row r="60" spans="1:2" x14ac:dyDescent="0.2">
      <c r="A60" s="131" t="s">
        <v>3368</v>
      </c>
      <c r="B60" s="131" t="s">
        <v>3369</v>
      </c>
    </row>
    <row r="61" spans="1:2" x14ac:dyDescent="0.2">
      <c r="A61" s="131" t="s">
        <v>3370</v>
      </c>
      <c r="B61" s="131" t="s">
        <v>3371</v>
      </c>
    </row>
    <row r="62" spans="1:2" x14ac:dyDescent="0.2">
      <c r="A62" s="131" t="s">
        <v>3372</v>
      </c>
      <c r="B62" s="131" t="s">
        <v>3373</v>
      </c>
    </row>
    <row r="63" spans="1:2" x14ac:dyDescent="0.2">
      <c r="A63" s="131" t="s">
        <v>3374</v>
      </c>
      <c r="B63" s="131" t="s">
        <v>3375</v>
      </c>
    </row>
    <row r="64" spans="1:2" x14ac:dyDescent="0.2">
      <c r="A64" s="131" t="s">
        <v>3376</v>
      </c>
      <c r="B64" s="131" t="s">
        <v>3377</v>
      </c>
    </row>
    <row r="65" spans="1:2" x14ac:dyDescent="0.2">
      <c r="A65" s="131" t="s">
        <v>3378</v>
      </c>
      <c r="B65" s="131" t="s">
        <v>3379</v>
      </c>
    </row>
    <row r="66" spans="1:2" x14ac:dyDescent="0.2">
      <c r="A66" s="131" t="s">
        <v>3380</v>
      </c>
      <c r="B66" s="131" t="s">
        <v>3381</v>
      </c>
    </row>
    <row r="67" spans="1:2" x14ac:dyDescent="0.2">
      <c r="A67" s="131" t="s">
        <v>3382</v>
      </c>
      <c r="B67" s="131" t="s">
        <v>3383</v>
      </c>
    </row>
    <row r="68" spans="1:2" x14ac:dyDescent="0.2">
      <c r="A68" s="131" t="s">
        <v>3384</v>
      </c>
      <c r="B68" s="131" t="s">
        <v>3385</v>
      </c>
    </row>
    <row r="69" spans="1:2" x14ac:dyDescent="0.2">
      <c r="A69" s="131" t="s">
        <v>3386</v>
      </c>
      <c r="B69" s="131" t="s">
        <v>3387</v>
      </c>
    </row>
    <row r="70" spans="1:2" x14ac:dyDescent="0.2">
      <c r="A70" s="131" t="s">
        <v>3388</v>
      </c>
      <c r="B70" s="131" t="s">
        <v>3389</v>
      </c>
    </row>
    <row r="71" spans="1:2" x14ac:dyDescent="0.2">
      <c r="A71" s="131" t="s">
        <v>3390</v>
      </c>
      <c r="B71" s="131" t="s">
        <v>3391</v>
      </c>
    </row>
    <row r="72" spans="1:2" x14ac:dyDescent="0.2">
      <c r="A72" s="131" t="s">
        <v>3392</v>
      </c>
      <c r="B72" s="131" t="s">
        <v>3393</v>
      </c>
    </row>
    <row r="73" spans="1:2" x14ac:dyDescent="0.2">
      <c r="A73" s="131" t="s">
        <v>3394</v>
      </c>
      <c r="B73" s="131" t="s">
        <v>3395</v>
      </c>
    </row>
    <row r="74" spans="1:2" x14ac:dyDescent="0.2">
      <c r="A74" s="131" t="s">
        <v>3396</v>
      </c>
      <c r="B74" s="131" t="s">
        <v>3397</v>
      </c>
    </row>
    <row r="75" spans="1:2" x14ac:dyDescent="0.2">
      <c r="A75" s="131" t="s">
        <v>3398</v>
      </c>
      <c r="B75" s="131" t="s">
        <v>3399</v>
      </c>
    </row>
    <row r="76" spans="1:2" x14ac:dyDescent="0.2">
      <c r="A76" s="131" t="s">
        <v>3400</v>
      </c>
      <c r="B76" s="131" t="s">
        <v>3401</v>
      </c>
    </row>
    <row r="77" spans="1:2" x14ac:dyDescent="0.2">
      <c r="A77" s="131" t="s">
        <v>3402</v>
      </c>
      <c r="B77" s="131" t="s">
        <v>3403</v>
      </c>
    </row>
    <row r="78" spans="1:2" x14ac:dyDescent="0.2">
      <c r="A78" s="131" t="s">
        <v>3404</v>
      </c>
      <c r="B78" s="131" t="s">
        <v>3405</v>
      </c>
    </row>
    <row r="79" spans="1:2" x14ac:dyDescent="0.2">
      <c r="A79" s="131" t="s">
        <v>3406</v>
      </c>
      <c r="B79" s="131" t="s">
        <v>3407</v>
      </c>
    </row>
    <row r="80" spans="1:2" x14ac:dyDescent="0.2">
      <c r="A80" s="131" t="s">
        <v>3408</v>
      </c>
      <c r="B80" s="131" t="s">
        <v>3409</v>
      </c>
    </row>
    <row r="81" spans="1:2" x14ac:dyDescent="0.2">
      <c r="A81" s="131" t="s">
        <v>3410</v>
      </c>
      <c r="B81" s="131" t="s">
        <v>3411</v>
      </c>
    </row>
    <row r="82" spans="1:2" x14ac:dyDescent="0.2">
      <c r="A82" s="131" t="s">
        <v>3412</v>
      </c>
      <c r="B82" s="131" t="s">
        <v>3413</v>
      </c>
    </row>
    <row r="83" spans="1:2" x14ac:dyDescent="0.2">
      <c r="A83" s="131" t="s">
        <v>3414</v>
      </c>
      <c r="B83" s="131" t="s">
        <v>3415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INDUSTRY - After 5 Yrs</vt:lpstr>
      <vt:lpstr>INDUSTRY - After 1 Yr</vt:lpstr>
      <vt:lpstr>% and SALARY by CIP - After 5Yr</vt:lpstr>
      <vt:lpstr>% and SALARY by CIP - After 1Yr</vt:lpstr>
      <vt:lpstr>Year Ref</vt:lpstr>
      <vt:lpstr>CIP-2010</vt:lpstr>
      <vt:lpstr>CIP-2000</vt:lpstr>
      <vt:lpstr>NAICS Codes</vt:lpstr>
      <vt:lpstr>County Codes</vt:lpstr>
      <vt:lpstr>'% and SALARY by CIP - After 1Yr'!Print_Area</vt:lpstr>
      <vt:lpstr>'% and SALARY by CIP - After 5Yr'!Print_Area</vt:lpstr>
      <vt:lpstr>'INDUSTRY - After 1 Yr'!Print_Area</vt:lpstr>
      <vt:lpstr>'INDUSTRY - After 5 Yrs'!Print_Area</vt:lpstr>
      <vt:lpstr>'% and SALARY by CIP - After 1Yr'!Print_Titles</vt:lpstr>
      <vt:lpstr>'% and SALARY by CIP - After 5Yr'!Print_Titles</vt:lpstr>
      <vt:lpstr>'INDUSTRY - After 1 Yr'!Print_Titles</vt:lpstr>
      <vt:lpstr>'INDUSTRY - After 5 Yrs'!Print_Titles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Spengler, Kathy</dc:creator>
  <cp:lastModifiedBy>Ruiz, Cody</cp:lastModifiedBy>
  <cp:lastPrinted>2017-08-04T21:54:10Z</cp:lastPrinted>
  <dcterms:created xsi:type="dcterms:W3CDTF">2006-08-09T19:05:30Z</dcterms:created>
  <dcterms:modified xsi:type="dcterms:W3CDTF">2019-07-02T14:38:22Z</dcterms:modified>
</cp:coreProperties>
</file>