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fisch\Desktop\Ashley Work\DOB Extracted\"/>
    </mc:Choice>
  </mc:AlternateContent>
  <xr:revisionPtr revIDLastSave="0" documentId="8_{57DB0908-4633-42F6-A2F7-9B8FAC8B8A3B}" xr6:coauthVersionLast="44" xr6:coauthVersionMax="44" xr10:uidLastSave="{00000000-0000-0000-0000-000000000000}"/>
  <bookViews>
    <workbookView xWindow="390" yWindow="390" windowWidth="18045" windowHeight="16635" tabRatio="928" firstSheet="6" activeTab="6" xr2:uid="{00000000-000D-0000-FFFF-FFFF00000000}"/>
  </bookViews>
  <sheets>
    <sheet name="TABLE 1 - Standard 3" sheetId="3" state="hidden" r:id="rId1"/>
    <sheet name="TABLE 2 - Standard 4" sheetId="4" state="hidden" r:id="rId2"/>
    <sheet name="TABLE 3a - Standard 5" sheetId="23" state="hidden" r:id="rId3"/>
    <sheet name="TABLE 3b - Standard 5" sheetId="19" state="hidden" r:id="rId4"/>
    <sheet name="TABLE 5 - Standard 6 (Example)" sheetId="25" state="hidden" r:id="rId5"/>
    <sheet name="TABLE 5 - Standard 6" sheetId="27" state="hidden" r:id="rId6"/>
    <sheet name="TABLE 7 - Standard 6" sheetId="24" r:id="rId7"/>
  </sheets>
  <externalReferences>
    <externalReference r:id="rId8"/>
  </externalReferences>
  <definedNames>
    <definedName name="_xlnm.Print_Area" localSheetId="0">'TABLE 1 - Standard 3'!$A$1:$F$12</definedName>
    <definedName name="_xlnm.Print_Area" localSheetId="1">'TABLE 2 - Standard 4'!$A$1:$F$9</definedName>
    <definedName name="_xlnm.Print_Area" localSheetId="2">'TABLE 3a - Standard 5'!$A$1:$F$9</definedName>
    <definedName name="_xlnm.Print_Area" localSheetId="3">'TABLE 3b - Standard 5'!$A$1:$E$15</definedName>
    <definedName name="_xlnm.Print_Area" localSheetId="5">'TABLE 5 - Standard 6'!$A$1:$D$45</definedName>
    <definedName name="_xlnm.Print_Area" localSheetId="4">'TABLE 5 - Standard 6 (Example)'!$A$1:$D$45</definedName>
    <definedName name="_xlnm.Print_Area" localSheetId="6">'TABLE 7 - Standard 6'!$A$1:$F$18</definedName>
    <definedName name="_xlnm.Print_Titles" localSheetId="0">'TABLE 1 - Standard 3'!$10:$10</definedName>
    <definedName name="_xlnm.Print_Titles" localSheetId="1">'TABLE 2 - Standard 4'!$7:$8</definedName>
    <definedName name="_xlnm.Print_Titles" localSheetId="2">'TABLE 3a - Standard 5'!$6:$7</definedName>
    <definedName name="_xlnm.Print_Titles" localSheetId="3">'TABLE 3b - Standard 5'!$4:$5</definedName>
    <definedName name="_xlnm.Print_Titles" localSheetId="6">'TABLE 7 - Standard 6'!$7:$8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5" i="24" l="1"/>
  <c r="K34" i="24"/>
  <c r="K33" i="24"/>
  <c r="K32" i="24"/>
  <c r="K31" i="24"/>
  <c r="D42" i="27"/>
  <c r="D43" i="27" s="1"/>
  <c r="D29" i="27"/>
  <c r="D30" i="27" s="1"/>
  <c r="D15" i="27"/>
  <c r="D16" i="27" s="1"/>
  <c r="D17" i="25"/>
  <c r="D44" i="25" l="1"/>
  <c r="D45" i="25" s="1"/>
  <c r="D31" i="25"/>
  <c r="D32" i="25" s="1"/>
  <c r="D18" i="25"/>
</calcChain>
</file>

<file path=xl/sharedStrings.xml><?xml version="1.0" encoding="utf-8"?>
<sst xmlns="http://schemas.openxmlformats.org/spreadsheetml/2006/main" count="306" uniqueCount="218">
  <si>
    <t>Analysis of Results</t>
  </si>
  <si>
    <t>Three years of positive trend data exceeding goal</t>
  </si>
  <si>
    <t>What is your measurement instrument or process?  (indicate length of cycle)</t>
  </si>
  <si>
    <t xml:space="preserve"> </t>
  </si>
  <si>
    <t>Provide a graph or table of resulting trends (3-5 data points preferred)</t>
  </si>
  <si>
    <t xml:space="preserve">Annual alumni survey </t>
  </si>
  <si>
    <t>Overall satisfaction exceeded the goal, but students requested additional internships &amp; job placement assistance.</t>
  </si>
  <si>
    <t>Data Point 1 (year or semester)</t>
  </si>
  <si>
    <t>Data Point 2 (year or semester)</t>
  </si>
  <si>
    <t>Data Point 3 (year or semester)</t>
  </si>
  <si>
    <t>Data Point 4 (year or semester)</t>
  </si>
  <si>
    <t>Data Point 5 (year or semester)</t>
  </si>
  <si>
    <t xml:space="preserve">Increased the opportunities for internships and assistance with job placement. </t>
  </si>
  <si>
    <t>Performance Indicator</t>
  </si>
  <si>
    <t>1.  Student Learning Results</t>
  </si>
  <si>
    <t>Definition</t>
  </si>
  <si>
    <t>Use this table to supply data for Criterion 4.2.</t>
  </si>
  <si>
    <t>Complete the following table.  Provide three or four examples, reporting what you consider to be the most important data. It is not necessary to provide results for every process.</t>
  </si>
  <si>
    <t>Faculty and Staff Focused Results</t>
  </si>
  <si>
    <t xml:space="preserve">  </t>
  </si>
  <si>
    <t>Annual faculty satisfaction survey</t>
  </si>
  <si>
    <t>Held a faculty meeting to discuss issues raised on surveys</t>
  </si>
  <si>
    <t>Satisfaction increased 1%</t>
  </si>
  <si>
    <t>Faculty Satisfaction</t>
  </si>
  <si>
    <t>year</t>
  </si>
  <si>
    <t>Organizational Effectiveness Results</t>
  </si>
  <si>
    <t>Year</t>
  </si>
  <si>
    <t xml:space="preserve">Use a separateline in the table for each level of qualification.  For example, if Joe Smith is Masters qualified to teach management and professionally qualified to teach accounting then Joe Smith will be on two lines justifying each level of qualification. </t>
  </si>
  <si>
    <t>Name of Major/Program:</t>
  </si>
  <si>
    <t>Professional Component</t>
  </si>
  <si>
    <t>Course Number</t>
  </si>
  <si>
    <t>Course Title</t>
  </si>
  <si>
    <t>Area of Study</t>
  </si>
  <si>
    <t>Credit Hours</t>
  </si>
  <si>
    <t>Total Credit Hours</t>
  </si>
  <si>
    <t>Percent of Total Hours</t>
  </si>
  <si>
    <t>General Education Component</t>
  </si>
  <si>
    <t>Business Major Component</t>
  </si>
  <si>
    <t>- Performance measures may include:  satisfaction and dissatisfaction of current and past students and key stakeholders, perceived value, loyalty, persistence, or other aspects of relationship building, end of course surveys, alumni surveys, Internship feedback, etc.</t>
  </si>
  <si>
    <t>- Measurement instrument or processes may include end of course surveys, alumni surveys, Internship feedback, etc.</t>
  </si>
  <si>
    <t>- Each academic unit must demonstrate linkages to business practitioners and organizations, which are current and significant, including an advisory board.</t>
  </si>
  <si>
    <t xml:space="preserve">- Periodic surveys should be made of graduates, transfer institutions, and/or employers of graduates to obtain data on the success of business programs in preparing students to compete successfully for entry-level positions.    </t>
  </si>
  <si>
    <t>- If for any given performance measure your goal is being exceeded repeatedly, consider either increasing the goal or changing the performance measure so that action can be taken to improve the program.</t>
  </si>
  <si>
    <t>- For all data reported, show sample size (n = 75).</t>
  </si>
  <si>
    <t>2009 (n=75)</t>
  </si>
  <si>
    <t>2010 (n=86)</t>
  </si>
  <si>
    <t>2011 (n=72)</t>
  </si>
  <si>
    <t>2012 (n=67)</t>
  </si>
  <si>
    <t>2013 (n=70)</t>
  </si>
  <si>
    <t>What is your measurement instrument or process?            Do not use grades.                 Indicate type of instrument (e.g. direct, formative, internal, comparative)</t>
  </si>
  <si>
    <t>2011 (n=32)</t>
  </si>
  <si>
    <t>2012 (n=29)</t>
  </si>
  <si>
    <t>2013 (n=29)</t>
  </si>
  <si>
    <t>2014 (n=35)</t>
  </si>
  <si>
    <t>2015 (n=35)</t>
  </si>
  <si>
    <t>After three years of subpar student performance, the goal has been met for the last two years.</t>
  </si>
  <si>
    <t>Although instructors review various examples in class, students were not getting enough practice analyzing financial statements on their own outside of class.</t>
  </si>
  <si>
    <t>Graded homework assignments where students analyze financial statements were introduced in 2014.  This led to improved student performance on this measure.  Now, further work will be done to improve the graded homework assignments.</t>
  </si>
  <si>
    <r>
      <t xml:space="preserve">A student learning outcome is one that measures a specific competency attainment. </t>
    </r>
    <r>
      <rPr>
        <i/>
        <sz val="12"/>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2"/>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</si>
  <si>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 For all data reported, show sample size (n=75).</t>
  </si>
  <si>
    <t>2013 (n=14)</t>
  </si>
  <si>
    <t>2014 (n=14)</t>
  </si>
  <si>
    <t>2015 (n=15)</t>
  </si>
  <si>
    <t>Goal</t>
  </si>
  <si>
    <t>Exceeded goal, however, the trend declined in 2014</t>
  </si>
  <si>
    <t>Complete the following table.  Provide three or four examples, reporting what you consider to be the most important data.                                                                                                     It is not necessary to provide results for every process.</t>
  </si>
  <si>
    <t>BUS 101 (Introduction to Management (6 Cr Hrs)</t>
  </si>
  <si>
    <t>ACC 230 (Managerial Accounting (9 Cr Hrs)</t>
  </si>
  <si>
    <t>M.B.A., Management</t>
  </si>
  <si>
    <t>B.S., Business Administration</t>
  </si>
  <si>
    <t>C.P.A., State of Missouri</t>
  </si>
  <si>
    <t>Master's qualified in Management</t>
  </si>
  <si>
    <t>12 years professional employment as a certified public accountant</t>
  </si>
  <si>
    <t>ACC 101 Introduction to Accounting (9 Cr Hrs)</t>
  </si>
  <si>
    <t>M.S., Accounting</t>
  </si>
  <si>
    <t>N/A</t>
  </si>
  <si>
    <t>Master's Qualified in Accounting</t>
  </si>
  <si>
    <t>B.S., Accounting</t>
  </si>
  <si>
    <t>- Please note that data reported in this table should be business unit data and not institution-wide data.</t>
  </si>
  <si>
    <t>Professionally qualified in Accounting</t>
  </si>
  <si>
    <t>MGT 230 Operations Management (6 Cr Hrs)</t>
  </si>
  <si>
    <t>18 Cr Hrs in Management beyond the introductory principles level</t>
  </si>
  <si>
    <t>Master's Qualified in Management</t>
  </si>
  <si>
    <t xml:space="preserve"> Performance Measure:  For each assessment, identify the following -  1. Academic Program, 2. Student Learning Outcome, 3. Measurable Goal</t>
  </si>
  <si>
    <t>Organizational effectiveness results examine attainment of organizational goals.  Each business unit must have a systematic reporting mechanism for each business program that charts results such as enrollment patterns, student academic success, graduation rates, retention rates, job placement rates, transfer rates, industry certification/licensure attainment,  increased use of web-based technologies, use of facilities by community organizations, contributions to the community, or partnerships, retention rates by program, and what you report to governing boards and administrative units.</t>
  </si>
  <si>
    <r>
      <rPr>
        <b/>
        <sz val="11"/>
        <color theme="1"/>
        <rFont val="Arial"/>
        <family val="2"/>
      </rPr>
      <t>EXAMPLE</t>
    </r>
    <r>
      <rPr>
        <sz val="11"/>
        <color theme="1"/>
        <rFont val="Arial"/>
        <family val="2"/>
      </rPr>
      <t xml:space="preserve">                                         Alumni Satisfaction for business programs will be at or above 80%</t>
    </r>
  </si>
  <si>
    <t>- Student, stakeholder, and market focused results examine how well your business unit satisfies students and stakeholders key needs and expectations.</t>
  </si>
  <si>
    <r>
      <rPr>
        <b/>
        <u/>
        <sz val="12"/>
        <color theme="1"/>
        <rFont val="Arial"/>
        <family val="2"/>
      </rPr>
      <t>Performance Measure</t>
    </r>
    <r>
      <rPr>
        <b/>
        <sz val="12"/>
        <color theme="1"/>
        <rFont val="Arial"/>
        <family val="2"/>
      </rPr>
      <t>:                       What is your performance measure?                            What is your goal?                        (The goal should be measurable.)</t>
    </r>
  </si>
  <si>
    <r>
      <rPr>
        <b/>
        <u/>
        <sz val="12"/>
        <color theme="1"/>
        <rFont val="Arial"/>
        <family val="2"/>
      </rPr>
      <t>Current Results</t>
    </r>
    <r>
      <rPr>
        <b/>
        <sz val="12"/>
        <color theme="1"/>
        <rFont val="Arial"/>
        <family val="2"/>
      </rPr>
      <t>:    What are your current results?</t>
    </r>
  </si>
  <si>
    <r>
      <rPr>
        <b/>
        <u/>
        <sz val="12"/>
        <color theme="1"/>
        <rFont val="Arial"/>
        <family val="2"/>
      </rPr>
      <t>Analysis of Result</t>
    </r>
    <r>
      <rPr>
        <b/>
        <sz val="12"/>
        <color theme="1"/>
        <rFont val="Arial"/>
        <family val="2"/>
      </rPr>
      <t>s:          What did you learn from your results?</t>
    </r>
  </si>
  <si>
    <r>
      <rPr>
        <b/>
        <u/>
        <sz val="12"/>
        <color theme="1"/>
        <rFont val="Arial"/>
        <family val="2"/>
      </rPr>
      <t>Action Taken or Improvement Made</t>
    </r>
    <r>
      <rPr>
        <b/>
        <sz val="12"/>
        <color theme="1"/>
        <rFont val="Arial"/>
        <family val="2"/>
      </rPr>
      <t xml:space="preserve">:   What did you improve or what is your next step?      </t>
    </r>
  </si>
  <si>
    <r>
      <rPr>
        <b/>
        <sz val="11"/>
        <color theme="1"/>
        <rFont val="Arial"/>
        <family val="2"/>
      </rPr>
      <t>EXAMPLE</t>
    </r>
    <r>
      <rPr>
        <sz val="11"/>
        <color theme="1"/>
        <rFont val="Arial"/>
        <family val="2"/>
      </rPr>
      <t xml:space="preserve">                   </t>
    </r>
    <r>
      <rPr>
        <b/>
        <sz val="11"/>
        <color theme="1"/>
        <rFont val="Arial"/>
        <family val="2"/>
      </rPr>
      <t>Program</t>
    </r>
    <r>
      <rPr>
        <sz val="11"/>
        <color theme="1"/>
        <rFont val="Arial"/>
        <family val="2"/>
      </rPr>
      <t xml:space="preserve"> - AAS in Accounting Technology; </t>
    </r>
    <r>
      <rPr>
        <b/>
        <sz val="11"/>
        <color theme="1"/>
        <rFont val="Arial"/>
        <family val="2"/>
      </rPr>
      <t>SLO</t>
    </r>
    <r>
      <rPr>
        <sz val="11"/>
        <color theme="1"/>
        <rFont val="Arial"/>
        <family val="2"/>
      </rPr>
      <t xml:space="preserve"> - "The student will demonstrate the ability to analyze financial statements";                 </t>
    </r>
    <r>
      <rPr>
        <b/>
        <sz val="11"/>
        <color theme="1"/>
        <rFont val="Arial"/>
        <family val="2"/>
      </rPr>
      <t>Goal</t>
    </r>
    <r>
      <rPr>
        <sz val="11"/>
        <color theme="1"/>
        <rFont val="Arial"/>
        <family val="2"/>
      </rPr>
      <t xml:space="preserve"> - 80% score on embedded test questions</t>
    </r>
  </si>
  <si>
    <r>
      <t xml:space="preserve">In </t>
    </r>
    <r>
      <rPr>
        <b/>
        <sz val="11"/>
        <color theme="1"/>
        <rFont val="Arial"/>
        <family val="2"/>
      </rPr>
      <t>ACC-213</t>
    </r>
    <r>
      <rPr>
        <sz val="11"/>
        <color theme="1"/>
        <rFont val="Arial"/>
        <family val="2"/>
      </rPr>
      <t xml:space="preserve"> (Managerial Accounting), students scores on </t>
    </r>
    <r>
      <rPr>
        <b/>
        <sz val="11"/>
        <color theme="1"/>
        <rFont val="Arial"/>
        <family val="2"/>
      </rPr>
      <t>embedded test questions on the final exam</t>
    </r>
    <r>
      <rPr>
        <sz val="11"/>
        <color theme="1"/>
        <rFont val="Arial"/>
        <family val="2"/>
      </rPr>
      <t xml:space="preserve"> will assess ability to analyze financial statements.  This is a direct, summative, internal assessment.</t>
    </r>
  </si>
  <si>
    <r>
      <t xml:space="preserve">Faculty and staff-focused results examine how well the organization creates and maintains a positive, productive, learning-centrered work environment for business faculty and staff.                                                                                                                                                                                                                                                                                                                                                          </t>
    </r>
    <r>
      <rPr>
        <i/>
        <sz val="12"/>
        <color theme="1"/>
        <rFont val="Arial"/>
        <family val="2"/>
      </rPr>
      <t>Key indicators may include:  professional development, scholarly activities, community service, administrative duties, business and industry interaction, number of advisees, number of committees, number of theses supervised, satisfaction or dissatisfaction of faculty and staff, positive, productive, and learning-centered environment, safety, absenteeism, turnover, or complaints.</t>
    </r>
  </si>
  <si>
    <r>
      <rPr>
        <b/>
        <sz val="11"/>
        <color theme="1"/>
        <rFont val="Arial"/>
        <family val="2"/>
      </rPr>
      <t xml:space="preserve">EXAMPLE                     </t>
    </r>
    <r>
      <rPr>
        <sz val="11"/>
        <color theme="1"/>
        <rFont val="Arial"/>
        <family val="2"/>
      </rPr>
      <t xml:space="preserve"> Faculty satisfaction will exceed 85%</t>
    </r>
  </si>
  <si>
    <t>TABLE 1:  Student and Stakeholder Focused Results (Standard 3)</t>
  </si>
  <si>
    <t>TABLE 2:  Student Learning Results (Standard 4)</t>
  </si>
  <si>
    <t>TABLE 7:  Business Unit Performance Results (Standard 6)</t>
  </si>
  <si>
    <t>TABLE 3b:  Full-time and Part-time Faculty Qualifications (Standard 5)</t>
  </si>
  <si>
    <t>TABLE 3a:  Faculty and Staff Focus Results (Standard 5)</t>
  </si>
  <si>
    <r>
      <rPr>
        <b/>
        <sz val="11"/>
        <color theme="1"/>
        <rFont val="Arial"/>
        <family val="2"/>
      </rPr>
      <t xml:space="preserve">EXAMPLE   </t>
    </r>
    <r>
      <rPr>
        <sz val="11"/>
        <color theme="1"/>
        <rFont val="Arial"/>
        <family val="2"/>
      </rPr>
      <t xml:space="preserve">                                       Smith, Joe</t>
    </r>
  </si>
  <si>
    <r>
      <t xml:space="preserve">EXAMPLE </t>
    </r>
    <r>
      <rPr>
        <sz val="11"/>
        <color theme="1"/>
        <rFont val="Arial"/>
        <family val="2"/>
      </rPr>
      <t xml:space="preserve">                                               Smith, Joe</t>
    </r>
  </si>
  <si>
    <r>
      <t>EXAMPLE</t>
    </r>
    <r>
      <rPr>
        <sz val="11"/>
        <color theme="1"/>
        <rFont val="Arial"/>
        <family val="2"/>
      </rPr>
      <t xml:space="preserve">                                                Brown, Barb</t>
    </r>
  </si>
  <si>
    <t>ACBSP QUALIFICATION           1. Masters                       2. Doctorate                    3. Professional                 4. Exception      (Choose one)</t>
  </si>
  <si>
    <t>LIST ALL EARNED DEGREES         (State Degree as documented on transcript, must include major field)</t>
  </si>
  <si>
    <t>COURSES TAUGHT             (List the courses taught during the reporting period, include number of credit hours)</t>
  </si>
  <si>
    <t>FACULTY MEMBER NAME (alphabetically by Last Name)</t>
  </si>
  <si>
    <t>TABLE 3b - NEW AND FULL-TIME AND PART-TIME FACULTY QUALIFICATIONS</t>
  </si>
  <si>
    <r>
      <t xml:space="preserve">Complete this table for </t>
    </r>
    <r>
      <rPr>
        <u/>
        <sz val="12"/>
        <color rgb="FFFF0000"/>
        <rFont val="Arial"/>
        <family val="2"/>
      </rPr>
      <t xml:space="preserve">new </t>
    </r>
    <r>
      <rPr>
        <sz val="12"/>
        <rFont val="Arial"/>
        <family val="2"/>
      </rPr>
      <t xml:space="preserve">full-time and part-time faculty members since last self-study or QA report.  </t>
    </r>
    <r>
      <rPr>
        <u/>
        <sz val="12"/>
        <color rgb="FFFF0000"/>
        <rFont val="Arial"/>
        <family val="2"/>
      </rPr>
      <t xml:space="preserve">Do not include faculty members previously reported, </t>
    </r>
    <r>
      <rPr>
        <sz val="12"/>
        <rFont val="Arial"/>
        <family val="2"/>
      </rPr>
      <t>in accordance with Criterion 5.2 in the Standards and Criteria.</t>
    </r>
  </si>
  <si>
    <t>TABLE 5:  Curriculum Summary (Standard 6)</t>
  </si>
  <si>
    <t>Financial Accounting I</t>
  </si>
  <si>
    <t>Microeconomics</t>
  </si>
  <si>
    <t>Principles of Management</t>
  </si>
  <si>
    <t>Principles of Marketing</t>
  </si>
  <si>
    <t>Math Elective</t>
  </si>
  <si>
    <t>A</t>
  </si>
  <si>
    <t>D</t>
  </si>
  <si>
    <t>I</t>
  </si>
  <si>
    <t>C</t>
  </si>
  <si>
    <t>F</t>
  </si>
  <si>
    <t>ACC 111</t>
  </si>
  <si>
    <t>ECO 101</t>
  </si>
  <si>
    <t>BUS 231</t>
  </si>
  <si>
    <t>BUS 201</t>
  </si>
  <si>
    <t>List courses appropriate for each area in the chart below</t>
  </si>
  <si>
    <t>English Composition</t>
  </si>
  <si>
    <t>Writing in the Workplace</t>
  </si>
  <si>
    <t>Natural Science Elective</t>
  </si>
  <si>
    <t>Social Science Elective</t>
  </si>
  <si>
    <t>Spreadsheets I</t>
  </si>
  <si>
    <t>Spreadsheets II</t>
  </si>
  <si>
    <t>Computer Elective</t>
  </si>
  <si>
    <t>Business Law I</t>
  </si>
  <si>
    <t>Macroeconomics</t>
  </si>
  <si>
    <t>H</t>
  </si>
  <si>
    <t>G</t>
  </si>
  <si>
    <t>E</t>
  </si>
  <si>
    <t>ENG 101</t>
  </si>
  <si>
    <t>BUS 101</t>
  </si>
  <si>
    <t>ENG 261</t>
  </si>
  <si>
    <t>CIS 111</t>
  </si>
  <si>
    <t>CIS 112</t>
  </si>
  <si>
    <t>BUS 261</t>
  </si>
  <si>
    <t>ECO 102</t>
  </si>
  <si>
    <t>Financial Accounting II</t>
  </si>
  <si>
    <t>Managerial Accounting</t>
  </si>
  <si>
    <t>Accounting Software Applications</t>
  </si>
  <si>
    <t>Intermediate Accounting I</t>
  </si>
  <si>
    <t>Federal Income Taxes</t>
  </si>
  <si>
    <t>Business Law II</t>
  </si>
  <si>
    <t>Introduction to Business</t>
  </si>
  <si>
    <t>Business Elective</t>
  </si>
  <si>
    <t>Educational Goal Area</t>
  </si>
  <si>
    <t>ACC 112</t>
  </si>
  <si>
    <t>ACC 213</t>
  </si>
  <si>
    <t>ACC 217</t>
  </si>
  <si>
    <t>ACC 211</t>
  </si>
  <si>
    <t>ACC 214</t>
  </si>
  <si>
    <t>BUS 262</t>
  </si>
  <si>
    <t>AAS in Accounting Technology</t>
  </si>
  <si>
    <t>Total Number of Credit Hours in Degree</t>
  </si>
  <si>
    <t>****EXAMPLE ****</t>
  </si>
  <si>
    <r>
      <rPr>
        <sz val="14"/>
        <color theme="1"/>
        <rFont val="Calibri"/>
        <family val="2"/>
      </rPr>
      <t xml:space="preserve">← </t>
    </r>
    <r>
      <rPr>
        <sz val="14"/>
        <color theme="1"/>
        <rFont val="Calibri"/>
        <family val="2"/>
        <scheme val="minor"/>
      </rPr>
      <t>Enter total # credits in cell C4</t>
    </r>
  </si>
  <si>
    <t xml:space="preserve">DOCUMENT AT LEAST TWO OTHER PROFESSIONAL CERTIFICATION CRITERIA :            1. Two Years Work Experience (other than teaching)              2. Teaching Excellence Awards                                    3. Professional Certifications      4. Research and/or Publication  5. Additional Coursework       </t>
  </si>
  <si>
    <t>Maintain our standing as the most popular degree (BBA) for undergraduates at NWOSU.</t>
  </si>
  <si>
    <t>DOB</t>
  </si>
  <si>
    <t>PSYC</t>
  </si>
  <si>
    <t>ENGL</t>
  </si>
  <si>
    <t>EDUC</t>
  </si>
  <si>
    <t>HSSE</t>
  </si>
  <si>
    <t>MATH/CS</t>
  </si>
  <si>
    <t>Fall 2013</t>
  </si>
  <si>
    <t>Fall 2014</t>
  </si>
  <si>
    <t>Fall 2015</t>
  </si>
  <si>
    <t>Fall 2016</t>
  </si>
  <si>
    <t>Found Jobs</t>
  </si>
  <si>
    <t>No Job Prospects</t>
  </si>
  <si>
    <t>No Reply</t>
  </si>
  <si>
    <t>Total</t>
  </si>
  <si>
    <t>18-19</t>
  </si>
  <si>
    <t>17-18</t>
  </si>
  <si>
    <t>16-17</t>
  </si>
  <si>
    <t>15-16</t>
  </si>
  <si>
    <t>14-15</t>
  </si>
  <si>
    <t>Incoming Freshman Year:</t>
  </si>
  <si>
    <t>Retention Rate Percentage</t>
  </si>
  <si>
    <t>Fall 10</t>
  </si>
  <si>
    <t>Fall 11</t>
  </si>
  <si>
    <t>Fall 12</t>
  </si>
  <si>
    <t>Fall 13</t>
  </si>
  <si>
    <t>Fall 14</t>
  </si>
  <si>
    <t>Work with University Institutional Research to  help improve their process, OR Create a new (or supplementary) method for tracking post-graduate employment data.  This effort could be at the Division-level.</t>
  </si>
  <si>
    <t>The target measure is clearly below 80%.  The large percentage of (no reply) values (ranging from 19% to 53%) washes out the true picture.  University Institutional Research has been inadequate for a proper analysis of this measure.</t>
  </si>
  <si>
    <t xml:space="preserve">80% of DOB  graduates will have full-time employment within 6 months of graduation </t>
  </si>
  <si>
    <t>Fall 2017</t>
  </si>
  <si>
    <t>FALL</t>
  </si>
  <si>
    <t>TOTAL</t>
  </si>
  <si>
    <t>NUMBER RETURNING</t>
  </si>
  <si>
    <t>PERCENT RETENTION</t>
  </si>
  <si>
    <t>Monitor for potential continued decline.  Review minimum standards and curricula to see if there are unnecessary or hidden "hurdles" preventing students from graduating in a timely fashion.  Consider reducing the Minors from 21 to 18 hours to improve scheduling flexibility.  Review offerings of key classes (course rotations).</t>
  </si>
  <si>
    <t>The decrease in 2014 is not surprising, due to the timing of the initial ACBSP Accreditation (Spring 2012).  Students accepted to the Business Major after about 2013 encountered a more rigourous curriculum, as well as higher GPA requirements to graduate (went from 2.0 to 2.5).</t>
  </si>
  <si>
    <t>Trend is nonmonotonic.  An increase in graduation rates from 2010 to 2011.  Steady for two years. Then a substantial decrease from 2013 to 2014. (27% to 19%)</t>
  </si>
  <si>
    <t>Data gathered by NWOSU Institutional Research.  (Yearly data)</t>
  </si>
  <si>
    <t>25% of students who enter as Freshman, will graduate with a BBA in 6 years or less.</t>
  </si>
  <si>
    <t>The DOB faculty need to monitor key data/information, such as enrollment, satisfaction data, performance data, etc. to ensure that we continue to attract and retain students in our programs. Continue to monitor for potential decline in enrollment after Fall 2017.</t>
  </si>
  <si>
    <t>Since 2014, DOB enrollment has remained fairly steady.  There is a small (less than 10%) drop between Fall 2016 and Fall 2017.  The gap between the DOB and the next highest producer of student credit hours is substantial. All majors experienced similar declines in Fall 2017, with the exception of Health and Sports Science.</t>
  </si>
  <si>
    <t>Data gathered by NWOSU Institutional Research and published in the most current NWOSU Factbook (2018-2019).  Based on credit-hour production. (Yearly data)</t>
  </si>
  <si>
    <t>Results are erratic.  Most years, the value "no reply" has the highest frequency.  The target measure (full-time employment) ranges from 13% to 25%.</t>
  </si>
  <si>
    <t>Graduation Rate:</t>
  </si>
  <si>
    <t>Exit Survery: Employment</t>
  </si>
  <si>
    <t xml:space="preserve">The demand for Business and Accounting degrees at NWOSU continues to be robust.  The drop from 2016-2017 is likely due to the fact that the regional trend in our key demographic </t>
  </si>
  <si>
    <t>Enrollment Hours By Program:</t>
  </si>
  <si>
    <t>Freshman to Sophomore Retention Rate:</t>
  </si>
  <si>
    <t>Trend is positive for last 5 years.  Steady increase from 52% to 65%.</t>
  </si>
  <si>
    <t>Continue using GBUS 1021, and monitor for continuation of trend.</t>
  </si>
  <si>
    <t>The Freshman-to-Sophomore Retention Rate will be 70%.</t>
  </si>
  <si>
    <t xml:space="preserve">Steady increase corresponds nicely with introduction of GBUS 1021 (Business Environment course). GBUS 1021 was introduced in Fall 2014, and a major objective was to better orient new Business students and smooth their transition into the Business Program. </t>
  </si>
  <si>
    <t>Data gathered by NWOSU Institutional Research. Student Exit Survey performed in April with May likely graduates. (Yearly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</si>
</sst>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4"/>
      <color theme="1"/>
      <name val="Calibri"/>
      <family val="2"/>
      <scheme val="minor"/>
    </font>
    <font>
      <b/>
      <sz val="20"/>
      <color theme="1"/>
      <name val="Calibri"/>
      <family val="2"/>
      <scheme val="minor"/>
    </font>
    <font>
      <b/>
      <sz val="14"/>
      <color theme="1"/>
      <name val="Arial"/>
      <family val="2"/>
    </font>
    <font>
      <b/>
      <sz val="16"/>
      <color theme="1"/>
      <name val="Calibri"/>
      <family val="2"/>
      <scheme val="minor"/>
    </font>
    <font>
      <sz val="11"/>
      <color theme="1"/>
      <name val="Arial"/>
      <family val="2"/>
    </font>
    <font>
      <sz val="11"/>
      <color theme="1"/>
      <name val="Calibri"/>
      <family val="2"/>
      <scheme val="minor"/>
    </font>
    <font>
      <sz val="14"/>
      <color theme="1"/>
      <name val="Arial"/>
      <family val="2"/>
    </font>
    <font>
      <sz val="14"/>
      <color theme="1"/>
      <name val="Calibri"/>
      <family val="2"/>
      <scheme val="minor"/>
    </font>
    <font>
      <i/>
      <sz val="12"/>
      <color theme="1"/>
      <name val="Arial"/>
      <family val="2"/>
    </font>
    <font>
      <b/>
      <sz val="11"/>
      <color theme="1"/>
      <name val="Arial"/>
      <family val="2"/>
    </font>
    <font>
      <b/>
      <u/>
      <sz val="12"/>
      <color theme="1"/>
      <name val="Arial"/>
      <family val="2"/>
    </font>
    <font>
      <b/>
      <sz val="14"/>
      <name val="Arial"/>
      <family val="2"/>
    </font>
    <font>
      <u/>
      <sz val="12"/>
      <color rgb="FFFF0000"/>
      <name val="Arial"/>
      <family val="2"/>
    </font>
    <font>
      <sz val="12"/>
      <name val="Arial"/>
      <family val="2"/>
    </font>
    <font>
      <u/>
      <sz val="11"/>
      <color theme="1"/>
      <name val="Calibri"/>
      <family val="2"/>
      <scheme val="minor"/>
    </font>
    <font>
      <sz val="14"/>
      <color theme="1"/>
      <name val="Calibri"/>
      <family val="2"/>
    </font>
    <font>
      <sz val="10"/>
      <color theme="1"/>
      <name val="Times New Roman"/>
      <family val="1"/>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medium">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double">
        <color indexed="64"/>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bottom/>
      <diagonal/>
    </border>
  </borders>
  <cellStyleXfs count="2">
    <xf numFmtId="0" fontId="0" fillId="0" borderId="0"/>
    <xf numFmtId="9" fontId="9" fillId="0" borderId="0" applyFont="0" applyFill="0" applyBorder="0" applyAlignment="0" applyProtection="0"/>
  </cellStyleXfs>
  <cellXfs count="267">
    <xf numFmtId="0" fontId="0" fillId="0" borderId="0" xfId="0"/>
    <xf numFmtId="0" fontId="3" fillId="0" borderId="11" xfId="0" applyFont="1" applyBorder="1" applyAlignment="1">
      <alignment vertical="top" wrapText="1"/>
    </xf>
    <xf numFmtId="0" fontId="3" fillId="0" borderId="10" xfId="0" applyFont="1" applyBorder="1" applyAlignment="1">
      <alignment vertical="top" wrapText="1"/>
    </xf>
    <xf numFmtId="0" fontId="0" fillId="0" borderId="0" xfId="0" applyAlignment="1">
      <alignment wrapText="1"/>
    </xf>
    <xf numFmtId="0" fontId="0" fillId="0" borderId="0" xfId="0" applyBorder="1"/>
    <xf numFmtId="0" fontId="3" fillId="0" borderId="16" xfId="0" applyFont="1" applyBorder="1" applyAlignment="1">
      <alignment vertical="top" wrapText="1"/>
    </xf>
    <xf numFmtId="0" fontId="3" fillId="0" borderId="16" xfId="0" applyFont="1" applyBorder="1" applyAlignment="1">
      <alignment horizontal="center" vertical="top" wrapText="1"/>
    </xf>
    <xf numFmtId="0" fontId="5" fillId="0" borderId="0" xfId="0" applyFont="1" applyBorder="1" applyAlignment="1">
      <alignment wrapText="1"/>
    </xf>
    <xf numFmtId="0" fontId="0" fillId="0" borderId="14" xfId="0" applyBorder="1"/>
    <xf numFmtId="0" fontId="0" fillId="0" borderId="0" xfId="0" applyAlignment="1">
      <alignment vertical="center"/>
    </xf>
    <xf numFmtId="0" fontId="4" fillId="0" borderId="0" xfId="0" applyFont="1"/>
    <xf numFmtId="0" fontId="0" fillId="0" borderId="29" xfId="0" applyBorder="1"/>
    <xf numFmtId="0" fontId="0" fillId="0" borderId="26" xfId="0" applyBorder="1"/>
    <xf numFmtId="0" fontId="0" fillId="0" borderId="21" xfId="0" applyBorder="1"/>
    <xf numFmtId="0" fontId="1" fillId="2" borderId="23" xfId="0" applyFont="1" applyFill="1" applyBorder="1"/>
    <xf numFmtId="0" fontId="1" fillId="2" borderId="24" xfId="0" applyFont="1" applyFill="1" applyBorder="1"/>
    <xf numFmtId="0" fontId="1" fillId="2" borderId="19" xfId="0" applyFont="1" applyFill="1" applyBorder="1"/>
    <xf numFmtId="0" fontId="1" fillId="2" borderId="17" xfId="0" applyFont="1" applyFill="1" applyBorder="1"/>
    <xf numFmtId="0" fontId="11" fillId="0" borderId="0" xfId="0" applyFont="1"/>
    <xf numFmtId="0" fontId="0" fillId="0" borderId="0" xfId="0" applyAlignment="1">
      <alignment horizontal="left"/>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0" fillId="0" borderId="34" xfId="0" applyBorder="1"/>
    <xf numFmtId="0" fontId="0" fillId="0" borderId="33" xfId="0" applyBorder="1"/>
    <xf numFmtId="0" fontId="0" fillId="0" borderId="35" xfId="0" applyBorder="1"/>
    <xf numFmtId="0" fontId="0" fillId="0" borderId="27" xfId="0" applyBorder="1"/>
    <xf numFmtId="0" fontId="0" fillId="0" borderId="36" xfId="0" applyBorder="1"/>
    <xf numFmtId="0" fontId="2" fillId="0" borderId="30" xfId="0" applyFont="1" applyFill="1" applyBorder="1" applyAlignment="1">
      <alignment horizontal="center" vertical="top" wrapText="1"/>
    </xf>
    <xf numFmtId="0" fontId="8" fillId="0" borderId="14" xfId="0" applyFont="1" applyBorder="1" applyAlignment="1">
      <alignment horizontal="left" vertical="top" wrapText="1"/>
    </xf>
    <xf numFmtId="0" fontId="7" fillId="0" borderId="0" xfId="0" applyFont="1" applyAlignment="1">
      <alignment horizontal="center"/>
    </xf>
    <xf numFmtId="0" fontId="3" fillId="0" borderId="41" xfId="0" applyFont="1" applyFill="1" applyBorder="1" applyAlignment="1">
      <alignment horizontal="center" wrapText="1"/>
    </xf>
    <xf numFmtId="0" fontId="3" fillId="0" borderId="37" xfId="0" applyFont="1" applyFill="1" applyBorder="1" applyAlignment="1">
      <alignment horizontal="center" wrapText="1"/>
    </xf>
    <xf numFmtId="0" fontId="0" fillId="0" borderId="0" xfId="0" applyFont="1" applyAlignment="1">
      <alignment wrapText="1"/>
    </xf>
    <xf numFmtId="0" fontId="0" fillId="0" borderId="0" xfId="0" applyFont="1"/>
    <xf numFmtId="0" fontId="10" fillId="0" borderId="0" xfId="0" applyFont="1"/>
    <xf numFmtId="0" fontId="2" fillId="0" borderId="0" xfId="0" applyFont="1"/>
    <xf numFmtId="0" fontId="2" fillId="0" borderId="0" xfId="0" applyFont="1" applyFill="1"/>
    <xf numFmtId="0" fontId="8" fillId="0" borderId="18"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0" xfId="0" applyFont="1"/>
    <xf numFmtId="0" fontId="8" fillId="0" borderId="0" xfId="0" applyFont="1" applyFill="1" applyAlignment="1">
      <alignment horizontal="center" vertical="top" wrapText="1"/>
    </xf>
    <xf numFmtId="0" fontId="8" fillId="0" borderId="0" xfId="0" applyFont="1" applyAlignment="1">
      <alignment horizontal="left" vertical="top"/>
    </xf>
    <xf numFmtId="0" fontId="8" fillId="0" borderId="0" xfId="0" applyFont="1" applyAlignment="1">
      <alignment horizontal="left" vertical="top" wrapText="1"/>
    </xf>
    <xf numFmtId="0" fontId="2" fillId="0" borderId="0" xfId="0" applyFont="1" applyFill="1" applyAlignment="1">
      <alignment horizontal="center" wrapText="1"/>
    </xf>
    <xf numFmtId="0" fontId="1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6" fillId="0" borderId="0" xfId="0" applyFont="1" applyAlignment="1">
      <alignment horizontal="center" vertical="top" wrapText="1"/>
    </xf>
    <xf numFmtId="0" fontId="10" fillId="0" borderId="0" xfId="0" applyFont="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2" fillId="0" borderId="0" xfId="0" applyFont="1" applyFill="1" applyAlignment="1">
      <alignment horizontal="center" vertical="top" wrapText="1"/>
    </xf>
    <xf numFmtId="0" fontId="0" fillId="0" borderId="0" xfId="0" applyAlignment="1">
      <alignment horizontal="center" vertical="top" wrapText="1"/>
    </xf>
    <xf numFmtId="0" fontId="3" fillId="4" borderId="37" xfId="0" applyFont="1" applyFill="1" applyBorder="1" applyAlignment="1">
      <alignment horizontal="left" wrapText="1"/>
    </xf>
    <xf numFmtId="0" fontId="3" fillId="4" borderId="37" xfId="0" applyFont="1" applyFill="1" applyBorder="1" applyAlignment="1">
      <alignment horizontal="center" wrapText="1"/>
    </xf>
    <xf numFmtId="0" fontId="8" fillId="0" borderId="50" xfId="0" applyFont="1" applyFill="1" applyBorder="1" applyAlignment="1">
      <alignment horizontal="left" vertical="top" wrapText="1"/>
    </xf>
    <xf numFmtId="0" fontId="8" fillId="0" borderId="51" xfId="0" applyFont="1" applyFill="1" applyBorder="1" applyAlignment="1">
      <alignment horizontal="left" vertical="top"/>
    </xf>
    <xf numFmtId="0" fontId="8" fillId="0" borderId="51" xfId="0" applyFont="1" applyFill="1" applyBorder="1" applyAlignment="1">
      <alignment horizontal="left" vertical="top" wrapText="1"/>
    </xf>
    <xf numFmtId="0" fontId="8" fillId="0" borderId="52" xfId="0" applyFont="1" applyFill="1" applyBorder="1" applyAlignment="1">
      <alignment horizontal="center" vertical="top"/>
    </xf>
    <xf numFmtId="0" fontId="8" fillId="0" borderId="34" xfId="0" applyFont="1" applyBorder="1" applyAlignment="1">
      <alignment horizontal="left" vertical="top" wrapText="1"/>
    </xf>
    <xf numFmtId="0" fontId="8" fillId="0" borderId="14" xfId="0" applyFont="1" applyBorder="1" applyAlignment="1">
      <alignment horizontal="left" vertical="top"/>
    </xf>
    <xf numFmtId="0" fontId="8" fillId="0" borderId="33" xfId="0" applyFont="1" applyBorder="1" applyAlignment="1">
      <alignment horizontal="center" vertical="top"/>
    </xf>
    <xf numFmtId="0" fontId="8" fillId="0" borderId="35" xfId="0" applyFont="1" applyBorder="1" applyAlignment="1">
      <alignment horizontal="left" vertical="top" wrapText="1"/>
    </xf>
    <xf numFmtId="0" fontId="8" fillId="0" borderId="27" xfId="0" applyFont="1" applyBorder="1" applyAlignment="1">
      <alignment horizontal="left" vertical="top"/>
    </xf>
    <xf numFmtId="0" fontId="8" fillId="0" borderId="27" xfId="0" applyFont="1" applyBorder="1" applyAlignment="1">
      <alignment horizontal="left" vertical="top" wrapText="1"/>
    </xf>
    <xf numFmtId="0" fontId="8" fillId="0" borderId="36" xfId="0" applyFont="1" applyBorder="1" applyAlignment="1">
      <alignment horizontal="center" vertical="top"/>
    </xf>
    <xf numFmtId="0" fontId="2" fillId="0" borderId="0" xfId="0" applyFont="1" applyAlignment="1">
      <alignment horizontal="center"/>
    </xf>
    <xf numFmtId="0" fontId="2" fillId="0" borderId="0" xfId="0" applyFont="1" applyFill="1" applyAlignment="1">
      <alignment horizontal="center"/>
    </xf>
    <xf numFmtId="0" fontId="11" fillId="0" borderId="0" xfId="0" applyFont="1" applyAlignment="1">
      <alignment horizontal="center" vertical="top"/>
    </xf>
    <xf numFmtId="0" fontId="11" fillId="0" borderId="0" xfId="0" applyFont="1" applyAlignment="1">
      <alignmen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Fill="1" applyAlignment="1">
      <alignment horizontal="center" vertical="top"/>
    </xf>
    <xf numFmtId="0" fontId="2" fillId="0" borderId="0" xfId="0" applyFont="1" applyFill="1" applyAlignment="1">
      <alignment vertical="top"/>
    </xf>
    <xf numFmtId="0" fontId="2" fillId="3" borderId="9" xfId="0" applyFont="1" applyFill="1" applyBorder="1" applyAlignment="1">
      <alignment vertical="top"/>
    </xf>
    <xf numFmtId="0" fontId="3" fillId="3" borderId="37" xfId="0" applyFont="1" applyFill="1" applyBorder="1" applyAlignment="1">
      <alignment horizontal="left" wrapText="1"/>
    </xf>
    <xf numFmtId="0" fontId="3" fillId="3" borderId="37" xfId="0" applyFont="1" applyFill="1" applyBorder="1" applyAlignment="1">
      <alignment horizontal="center" wrapText="1"/>
    </xf>
    <xf numFmtId="0" fontId="8" fillId="0" borderId="39" xfId="0" applyFont="1" applyBorder="1" applyAlignment="1">
      <alignment horizontal="left" vertical="top" wrapText="1"/>
    </xf>
    <xf numFmtId="0" fontId="0" fillId="0" borderId="0" xfId="0" applyFont="1" applyAlignment="1">
      <alignment horizontal="center" vertical="top"/>
    </xf>
    <xf numFmtId="0" fontId="0" fillId="0" borderId="34" xfId="0" applyFont="1" applyBorder="1" applyAlignment="1">
      <alignment horizontal="left" vertical="top"/>
    </xf>
    <xf numFmtId="0" fontId="0" fillId="0" borderId="14" xfId="0" applyFont="1" applyBorder="1" applyAlignment="1">
      <alignment horizontal="left" vertical="top"/>
    </xf>
    <xf numFmtId="0" fontId="0" fillId="0" borderId="33" xfId="0" applyFont="1" applyBorder="1" applyAlignment="1">
      <alignment horizontal="center" vertical="top"/>
    </xf>
    <xf numFmtId="0" fontId="0" fillId="0" borderId="0" xfId="0" applyFont="1" applyAlignment="1">
      <alignment vertical="top"/>
    </xf>
    <xf numFmtId="0" fontId="0" fillId="0" borderId="0" xfId="0" applyFont="1" applyAlignment="1">
      <alignment horizontal="center"/>
    </xf>
    <xf numFmtId="0" fontId="3" fillId="3" borderId="41" xfId="0" applyFont="1" applyFill="1" applyBorder="1" applyAlignment="1">
      <alignment horizontal="center" wrapText="1"/>
    </xf>
    <xf numFmtId="0" fontId="8" fillId="0" borderId="51" xfId="0" applyFont="1" applyBorder="1" applyAlignment="1">
      <alignment horizontal="left" vertical="top" wrapText="1"/>
    </xf>
    <xf numFmtId="0" fontId="0" fillId="0" borderId="52" xfId="0" applyFont="1" applyBorder="1" applyAlignment="1">
      <alignment horizontal="center" vertical="top"/>
    </xf>
    <xf numFmtId="0" fontId="0" fillId="0" borderId="34" xfId="0" applyFont="1" applyBorder="1"/>
    <xf numFmtId="0" fontId="0" fillId="0" borderId="14" xfId="0" applyFont="1" applyBorder="1"/>
    <xf numFmtId="0" fontId="0" fillId="0" borderId="14" xfId="0" applyFont="1" applyBorder="1" applyAlignment="1">
      <alignment horizontal="left"/>
    </xf>
    <xf numFmtId="0" fontId="0" fillId="0" borderId="33" xfId="0" applyFont="1" applyBorder="1"/>
    <xf numFmtId="0" fontId="0" fillId="0" borderId="14" xfId="0" applyBorder="1" applyAlignment="1">
      <alignment horizontal="left"/>
    </xf>
    <xf numFmtId="0" fontId="0" fillId="0" borderId="27" xfId="0" applyBorder="1" applyAlignment="1">
      <alignment horizontal="left"/>
    </xf>
    <xf numFmtId="0" fontId="3" fillId="5" borderId="37" xfId="0" applyFont="1" applyFill="1" applyBorder="1" applyAlignment="1">
      <alignment horizontal="left" wrapText="1"/>
    </xf>
    <xf numFmtId="0" fontId="3" fillId="5" borderId="37" xfId="0" applyFont="1" applyFill="1" applyBorder="1" applyAlignment="1">
      <alignment horizontal="center" wrapText="1"/>
    </xf>
    <xf numFmtId="0" fontId="3" fillId="0" borderId="31" xfId="0" applyFont="1" applyBorder="1" applyAlignment="1">
      <alignment vertical="top" wrapText="1"/>
    </xf>
    <xf numFmtId="0" fontId="3" fillId="0" borderId="45" xfId="0" applyFont="1" applyBorder="1" applyAlignment="1">
      <alignment vertical="top" wrapText="1"/>
    </xf>
    <xf numFmtId="0" fontId="3" fillId="0" borderId="38" xfId="0" applyFont="1" applyBorder="1" applyAlignment="1">
      <alignment vertical="top" wrapText="1"/>
    </xf>
    <xf numFmtId="0" fontId="8" fillId="0" borderId="50" xfId="0" applyFont="1" applyFill="1" applyBorder="1" applyAlignment="1">
      <alignment vertical="top" wrapText="1"/>
    </xf>
    <xf numFmtId="0" fontId="8" fillId="0" borderId="51" xfId="0" applyFont="1" applyFill="1" applyBorder="1" applyAlignment="1">
      <alignment vertical="top" wrapText="1"/>
    </xf>
    <xf numFmtId="0" fontId="8" fillId="0" borderId="51" xfId="0" applyFont="1" applyBorder="1" applyAlignment="1">
      <alignment vertical="top" wrapText="1"/>
    </xf>
    <xf numFmtId="0" fontId="0" fillId="0" borderId="52" xfId="0" applyFont="1" applyBorder="1"/>
    <xf numFmtId="0" fontId="0" fillId="0" borderId="35" xfId="0" applyFont="1" applyBorder="1"/>
    <xf numFmtId="0" fontId="0" fillId="0" borderId="27" xfId="0" applyFont="1" applyBorder="1"/>
    <xf numFmtId="0" fontId="0" fillId="0" borderId="36" xfId="0" applyFont="1" applyBorder="1"/>
    <xf numFmtId="0" fontId="2" fillId="6" borderId="9" xfId="0" applyFont="1" applyFill="1" applyBorder="1" applyAlignment="1">
      <alignment vertical="top"/>
    </xf>
    <xf numFmtId="0" fontId="8" fillId="0" borderId="31" xfId="0" applyFont="1" applyBorder="1" applyAlignment="1">
      <alignment horizontal="left" vertical="top" wrapText="1"/>
    </xf>
    <xf numFmtId="0" fontId="8" fillId="0" borderId="15" xfId="0" applyFont="1" applyBorder="1" applyAlignment="1">
      <alignment horizontal="left" vertical="top" wrapText="1"/>
    </xf>
    <xf numFmtId="0" fontId="8" fillId="0" borderId="46" xfId="0" applyFont="1" applyBorder="1" applyAlignment="1">
      <alignment horizontal="left" vertical="top" wrapText="1"/>
    </xf>
    <xf numFmtId="0" fontId="8" fillId="0" borderId="38" xfId="0" applyFont="1" applyBorder="1" applyAlignment="1">
      <alignment horizontal="left" vertical="top" wrapText="1"/>
    </xf>
    <xf numFmtId="0" fontId="8" fillId="0" borderId="40" xfId="0" applyFont="1" applyBorder="1" applyAlignment="1">
      <alignment horizontal="left" vertical="top" wrapText="1"/>
    </xf>
    <xf numFmtId="0" fontId="13" fillId="0" borderId="31" xfId="0" applyFont="1" applyBorder="1" applyAlignment="1">
      <alignment horizontal="left" vertical="top" wrapText="1"/>
    </xf>
    <xf numFmtId="0" fontId="8" fillId="0" borderId="47" xfId="0" applyFont="1" applyBorder="1" applyAlignment="1">
      <alignment horizontal="left" vertical="top" wrapText="1"/>
    </xf>
    <xf numFmtId="0" fontId="8" fillId="0" borderId="28" xfId="0" applyFont="1" applyBorder="1" applyAlignment="1">
      <alignment horizontal="left" vertical="top" wrapText="1"/>
    </xf>
    <xf numFmtId="0" fontId="8" fillId="0" borderId="48" xfId="0" applyFont="1" applyBorder="1" applyAlignment="1">
      <alignment horizontal="left" vertical="top" wrapText="1"/>
    </xf>
    <xf numFmtId="0" fontId="8" fillId="0" borderId="45" xfId="0" applyFont="1" applyBorder="1" applyAlignment="1">
      <alignment horizontal="left" vertical="top" wrapText="1"/>
    </xf>
    <xf numFmtId="0" fontId="8" fillId="0" borderId="20" xfId="0" applyFont="1" applyBorder="1" applyAlignment="1">
      <alignment horizontal="left" vertical="top" wrapText="1"/>
    </xf>
    <xf numFmtId="0" fontId="8" fillId="0" borderId="49" xfId="0" applyFont="1" applyBorder="1" applyAlignment="1">
      <alignment horizontal="left" vertical="top" wrapText="1"/>
    </xf>
    <xf numFmtId="0" fontId="3" fillId="7" borderId="37" xfId="0" applyFont="1" applyFill="1" applyBorder="1" applyAlignment="1">
      <alignment horizontal="left" wrapText="1"/>
    </xf>
    <xf numFmtId="0" fontId="0" fillId="0" borderId="0" xfId="0" applyFill="1" applyBorder="1"/>
    <xf numFmtId="0" fontId="7" fillId="0" borderId="0" xfId="0" applyFont="1" applyAlignment="1">
      <alignment horizontal="right"/>
    </xf>
    <xf numFmtId="0" fontId="0" fillId="0" borderId="0" xfId="0" applyAlignment="1">
      <alignment horizontal="right"/>
    </xf>
    <xf numFmtId="0" fontId="1" fillId="2" borderId="25" xfId="0" applyFont="1" applyFill="1" applyBorder="1" applyAlignment="1">
      <alignment horizontal="right"/>
    </xf>
    <xf numFmtId="0" fontId="1" fillId="2" borderId="18" xfId="0" applyFont="1" applyFill="1" applyBorder="1" applyAlignment="1">
      <alignment horizontal="right"/>
    </xf>
    <xf numFmtId="0" fontId="0" fillId="0" borderId="0" xfId="0" applyBorder="1" applyAlignment="1">
      <alignment horizontal="left" indent="2"/>
    </xf>
    <xf numFmtId="0" fontId="0" fillId="0" borderId="0" xfId="0" applyFill="1" applyBorder="1" applyAlignment="1">
      <alignment horizontal="left" indent="2"/>
    </xf>
    <xf numFmtId="0" fontId="0" fillId="0" borderId="30" xfId="0" applyBorder="1" applyAlignment="1">
      <alignment horizontal="right" indent="2"/>
    </xf>
    <xf numFmtId="0" fontId="18" fillId="0" borderId="30" xfId="0" applyFont="1" applyBorder="1" applyAlignment="1">
      <alignment horizontal="right" indent="2"/>
    </xf>
    <xf numFmtId="9" fontId="0" fillId="0" borderId="22" xfId="1" applyFont="1" applyBorder="1" applyAlignment="1">
      <alignment horizontal="right" indent="2"/>
    </xf>
    <xf numFmtId="0" fontId="11" fillId="0" borderId="0" xfId="0" applyFont="1" applyAlignment="1">
      <alignment horizontal="right"/>
    </xf>
    <xf numFmtId="0" fontId="7" fillId="0" borderId="0" xfId="0" applyFont="1" applyAlignment="1">
      <alignment horizontal="center" vertical="center"/>
    </xf>
    <xf numFmtId="0" fontId="11" fillId="0" borderId="53" xfId="0" applyFont="1" applyBorder="1" applyAlignment="1">
      <alignment horizontal="center"/>
    </xf>
    <xf numFmtId="0" fontId="7" fillId="0" borderId="0" xfId="0" applyFont="1" applyAlignment="1">
      <alignment horizontal="right" vertical="center"/>
    </xf>
    <xf numFmtId="0" fontId="4"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53" xfId="0"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right"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right" vertical="center"/>
    </xf>
    <xf numFmtId="0" fontId="0" fillId="0" borderId="29"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30" xfId="0" applyBorder="1" applyAlignment="1">
      <alignment horizontal="righ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18" fillId="0" borderId="30" xfId="0" applyFont="1" applyBorder="1" applyAlignment="1">
      <alignment horizontal="right" vertical="center"/>
    </xf>
    <xf numFmtId="0" fontId="0" fillId="0" borderId="26" xfId="0" applyBorder="1" applyAlignment="1">
      <alignment vertical="center"/>
    </xf>
    <xf numFmtId="0" fontId="0" fillId="0" borderId="21" xfId="0" applyBorder="1" applyAlignment="1">
      <alignment vertical="center"/>
    </xf>
    <xf numFmtId="9" fontId="0" fillId="0" borderId="22" xfId="1" applyFont="1" applyBorder="1" applyAlignment="1">
      <alignment horizontal="right" vertical="center"/>
    </xf>
    <xf numFmtId="0" fontId="1" fillId="2" borderId="19" xfId="0" applyFont="1" applyFill="1" applyBorder="1" applyAlignment="1">
      <alignment vertical="center"/>
    </xf>
    <xf numFmtId="0" fontId="1" fillId="2" borderId="17" xfId="0" applyFont="1" applyFill="1" applyBorder="1" applyAlignment="1">
      <alignment vertical="center"/>
    </xf>
    <xf numFmtId="0" fontId="1" fillId="2" borderId="18" xfId="0" applyFont="1" applyFill="1" applyBorder="1" applyAlignment="1">
      <alignment horizontal="right" vertical="center"/>
    </xf>
    <xf numFmtId="0" fontId="0" fillId="8" borderId="0" xfId="0" applyFill="1"/>
    <xf numFmtId="0" fontId="2" fillId="8" borderId="0" xfId="0" applyFont="1" applyFill="1"/>
    <xf numFmtId="0" fontId="2" fillId="8" borderId="0" xfId="0" applyFont="1" applyFill="1" applyAlignment="1">
      <alignment wrapText="1"/>
    </xf>
    <xf numFmtId="0" fontId="0" fillId="8" borderId="0" xfId="0" applyFill="1" applyAlignment="1">
      <alignment vertical="top"/>
    </xf>
    <xf numFmtId="0" fontId="0" fillId="8" borderId="0" xfId="0" applyFill="1" applyAlignment="1">
      <alignment wrapText="1"/>
    </xf>
    <xf numFmtId="0" fontId="0" fillId="8" borderId="0" xfId="0" applyFill="1" applyBorder="1" applyAlignment="1">
      <alignment horizontal="left"/>
    </xf>
    <xf numFmtId="0" fontId="0" fillId="8" borderId="21" xfId="0" applyFill="1" applyBorder="1" applyAlignment="1">
      <alignment horizontal="left"/>
    </xf>
    <xf numFmtId="0" fontId="0" fillId="8" borderId="29" xfId="0" applyFill="1" applyBorder="1" applyAlignment="1">
      <alignment horizontal="left"/>
    </xf>
    <xf numFmtId="0" fontId="0" fillId="8" borderId="59" xfId="0" applyFill="1" applyBorder="1" applyAlignment="1">
      <alignment horizontal="left"/>
    </xf>
    <xf numFmtId="0" fontId="0" fillId="8" borderId="26" xfId="0" applyFill="1" applyBorder="1" applyAlignment="1">
      <alignment horizontal="left"/>
    </xf>
    <xf numFmtId="0" fontId="0" fillId="8" borderId="22" xfId="0" applyFill="1" applyBorder="1" applyAlignment="1">
      <alignment horizontal="left"/>
    </xf>
    <xf numFmtId="0" fontId="0" fillId="8" borderId="20" xfId="0" applyFill="1" applyBorder="1" applyAlignment="1">
      <alignment horizontal="left"/>
    </xf>
    <xf numFmtId="0" fontId="0" fillId="8" borderId="39" xfId="0" applyFill="1" applyBorder="1" applyAlignment="1">
      <alignment horizontal="left"/>
    </xf>
    <xf numFmtId="0" fontId="0" fillId="9" borderId="19" xfId="0" applyFill="1" applyBorder="1" applyAlignment="1">
      <alignment horizontal="left"/>
    </xf>
    <xf numFmtId="0" fontId="0" fillId="9" borderId="14" xfId="0" applyFill="1" applyBorder="1" applyAlignment="1">
      <alignment horizontal="left"/>
    </xf>
    <xf numFmtId="0" fontId="0" fillId="9" borderId="17" xfId="0" applyFill="1" applyBorder="1" applyAlignment="1">
      <alignment horizontal="left"/>
    </xf>
    <xf numFmtId="0" fontId="0" fillId="9" borderId="18" xfId="0" applyFill="1" applyBorder="1" applyAlignment="1">
      <alignment horizontal="left"/>
    </xf>
    <xf numFmtId="0" fontId="0" fillId="10" borderId="14" xfId="0" applyFill="1" applyBorder="1"/>
    <xf numFmtId="0" fontId="3" fillId="6" borderId="0" xfId="0" applyFont="1" applyFill="1" applyBorder="1" applyAlignment="1">
      <alignment horizontal="center" wrapText="1"/>
    </xf>
    <xf numFmtId="0" fontId="0" fillId="10" borderId="14" xfId="0" applyFill="1" applyBorder="1" applyAlignment="1">
      <alignment vertical="top"/>
    </xf>
    <xf numFmtId="0" fontId="0" fillId="0" borderId="0" xfId="0" applyFont="1" applyBorder="1"/>
    <xf numFmtId="0" fontId="0" fillId="0" borderId="24" xfId="0" applyBorder="1"/>
    <xf numFmtId="0" fontId="3" fillId="6" borderId="16" xfId="0" applyFont="1" applyFill="1" applyBorder="1" applyAlignment="1">
      <alignment horizontal="left" wrapText="1"/>
    </xf>
    <xf numFmtId="0" fontId="3" fillId="6" borderId="16" xfId="0" applyFont="1" applyFill="1" applyBorder="1" applyAlignment="1">
      <alignment horizontal="center" wrapText="1"/>
    </xf>
    <xf numFmtId="0" fontId="3" fillId="6" borderId="24" xfId="0" applyFont="1" applyFill="1" applyBorder="1" applyAlignment="1">
      <alignment horizontal="center" wrapText="1"/>
    </xf>
    <xf numFmtId="0" fontId="20" fillId="0" borderId="21" xfId="0" applyFont="1" applyBorder="1" applyAlignment="1">
      <alignment vertical="center"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4" borderId="9" xfId="0" applyFont="1" applyFill="1" applyBorder="1" applyAlignment="1">
      <alignment horizontal="center"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3" fillId="4" borderId="12" xfId="0" applyNumberFormat="1"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9" xfId="0" applyFont="1" applyFill="1" applyBorder="1" applyAlignment="1">
      <alignment horizontal="center" vertical="top" wrapText="1"/>
    </xf>
    <xf numFmtId="49" fontId="2" fillId="0" borderId="6"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0" fontId="6" fillId="3" borderId="1" xfId="0" applyFont="1" applyFill="1" applyBorder="1" applyAlignment="1">
      <alignment horizontal="center" vertical="top"/>
    </xf>
    <xf numFmtId="0" fontId="6" fillId="3" borderId="2" xfId="0" applyFont="1" applyFill="1" applyBorder="1" applyAlignment="1">
      <alignment horizontal="center" vertical="top"/>
    </xf>
    <xf numFmtId="0" fontId="6" fillId="3" borderId="3" xfId="0" applyFont="1" applyFill="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9" xfId="0" applyFont="1" applyBorder="1" applyAlignment="1">
      <alignment horizontal="center" vertical="top" wrapText="1"/>
    </xf>
    <xf numFmtId="0" fontId="3" fillId="3" borderId="12" xfId="0" applyFont="1" applyFill="1" applyBorder="1" applyAlignment="1">
      <alignment horizontal="center" vertical="top" wrapText="1"/>
    </xf>
    <xf numFmtId="0" fontId="3" fillId="3" borderId="13" xfId="0" applyFont="1" applyFill="1" applyBorder="1" applyAlignment="1">
      <alignment horizontal="center" vertical="top" wrapText="1"/>
    </xf>
    <xf numFmtId="0" fontId="2" fillId="3" borderId="13" xfId="0" applyFont="1" applyFill="1" applyBorder="1" applyAlignment="1">
      <alignment vertical="top"/>
    </xf>
    <xf numFmtId="0" fontId="6" fillId="5" borderId="42" xfId="0" applyFont="1" applyFill="1" applyBorder="1" applyAlignment="1">
      <alignment horizontal="center" vertical="top"/>
    </xf>
    <xf numFmtId="0" fontId="6" fillId="5" borderId="43" xfId="0" applyFont="1" applyFill="1" applyBorder="1" applyAlignment="1">
      <alignment horizontal="center" vertical="top"/>
    </xf>
    <xf numFmtId="0" fontId="6" fillId="5" borderId="44" xfId="0" applyFont="1" applyFill="1" applyBorder="1" applyAlignment="1">
      <alignment horizontal="center" vertical="top"/>
    </xf>
    <xf numFmtId="0" fontId="3" fillId="0" borderId="34" xfId="0" applyFont="1" applyBorder="1" applyAlignment="1">
      <alignment horizontal="left" vertical="top" wrapText="1"/>
    </xf>
    <xf numFmtId="0" fontId="3" fillId="0" borderId="14" xfId="0" applyFont="1" applyBorder="1" applyAlignment="1">
      <alignment horizontal="left" vertical="top" wrapText="1"/>
    </xf>
    <xf numFmtId="0" fontId="3" fillId="0" borderId="33" xfId="0" applyFont="1" applyBorder="1" applyAlignment="1">
      <alignment horizontal="left" vertical="top" wrapText="1"/>
    </xf>
    <xf numFmtId="0" fontId="2" fillId="0" borderId="14" xfId="0" applyFont="1" applyBorder="1" applyAlignment="1">
      <alignment horizontal="left" vertical="top" wrapText="1"/>
    </xf>
    <xf numFmtId="0" fontId="2" fillId="0" borderId="33" xfId="0" applyFont="1" applyBorder="1" applyAlignment="1">
      <alignment horizontal="left" vertical="top" wrapText="1"/>
    </xf>
    <xf numFmtId="0" fontId="3" fillId="5" borderId="34" xfId="0" applyFont="1" applyFill="1" applyBorder="1" applyAlignment="1">
      <alignment horizontal="center" vertical="top" wrapText="1"/>
    </xf>
    <xf numFmtId="0" fontId="3" fillId="5" borderId="14" xfId="0" applyFont="1" applyFill="1" applyBorder="1" applyAlignment="1">
      <alignment horizontal="center" vertical="top" wrapText="1"/>
    </xf>
    <xf numFmtId="0" fontId="2" fillId="5" borderId="14" xfId="0" applyFont="1" applyFill="1" applyBorder="1" applyAlignment="1">
      <alignment vertical="top"/>
    </xf>
    <xf numFmtId="0" fontId="2" fillId="5" borderId="33" xfId="0" applyFont="1" applyFill="1" applyBorder="1" applyAlignment="1">
      <alignment vertical="top"/>
    </xf>
    <xf numFmtId="49" fontId="2" fillId="0" borderId="14" xfId="0" applyNumberFormat="1" applyFont="1" applyBorder="1" applyAlignment="1">
      <alignment horizontal="left" vertical="top" wrapText="1"/>
    </xf>
    <xf numFmtId="49" fontId="2" fillId="0" borderId="33" xfId="0" applyNumberFormat="1" applyFont="1" applyBorder="1" applyAlignment="1">
      <alignment horizontal="left" vertical="top" wrapText="1"/>
    </xf>
    <xf numFmtId="0" fontId="3" fillId="7" borderId="1" xfId="0" applyFont="1" applyFill="1" applyBorder="1" applyAlignment="1">
      <alignment horizontal="center" vertical="top"/>
    </xf>
    <xf numFmtId="0" fontId="3" fillId="7" borderId="2" xfId="0" applyFont="1" applyFill="1" applyBorder="1" applyAlignment="1">
      <alignment horizontal="center" vertical="top"/>
    </xf>
    <xf numFmtId="0" fontId="3" fillId="7" borderId="3" xfId="0" applyFont="1" applyFill="1" applyBorder="1" applyAlignment="1">
      <alignment horizontal="center" vertical="top"/>
    </xf>
    <xf numFmtId="0" fontId="15" fillId="7" borderId="12" xfId="0" applyFont="1" applyFill="1" applyBorder="1" applyAlignment="1">
      <alignment horizontal="center" vertical="top" wrapText="1"/>
    </xf>
    <xf numFmtId="0" fontId="15" fillId="7" borderId="13" xfId="0" applyFont="1" applyFill="1" applyBorder="1" applyAlignment="1">
      <alignment horizontal="center" vertical="top" wrapText="1"/>
    </xf>
    <xf numFmtId="0" fontId="15" fillId="7" borderId="9" xfId="0" applyFont="1" applyFill="1" applyBorder="1" applyAlignment="1">
      <alignment horizontal="center"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32" xfId="0" applyFont="1" applyBorder="1" applyAlignment="1">
      <alignment horizontal="left" vertical="top" wrapText="1"/>
    </xf>
    <xf numFmtId="0" fontId="2" fillId="0" borderId="58" xfId="0" applyFont="1" applyBorder="1" applyAlignment="1">
      <alignment horizontal="left" vertical="top" wrapText="1"/>
    </xf>
    <xf numFmtId="0" fontId="7"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center" vertical="center"/>
    </xf>
    <xf numFmtId="0" fontId="20" fillId="0" borderId="24" xfId="0" applyFont="1" applyBorder="1" applyAlignment="1">
      <alignment horizontal="left" vertical="center" wrapText="1"/>
    </xf>
    <xf numFmtId="0" fontId="20" fillId="0" borderId="0" xfId="0" applyFont="1" applyBorder="1" applyAlignment="1">
      <alignment horizontal="left" vertical="center" wrapText="1"/>
    </xf>
    <xf numFmtId="0" fontId="20" fillId="0" borderId="21" xfId="0" applyFont="1" applyBorder="1" applyAlignment="1">
      <alignment horizontal="lef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0" fontId="6" fillId="6" borderId="0" xfId="0" applyFont="1" applyFill="1" applyAlignment="1">
      <alignment horizontal="center" vertical="top"/>
    </xf>
    <xf numFmtId="0" fontId="2" fillId="0" borderId="7" xfId="0" applyFont="1" applyBorder="1" applyAlignment="1">
      <alignment horizontal="left" vertical="top" wrapText="1"/>
    </xf>
    <xf numFmtId="0" fontId="3" fillId="6" borderId="12" xfId="0" applyFont="1" applyFill="1" applyBorder="1" applyAlignment="1">
      <alignment horizontal="center" vertical="top" wrapText="1"/>
    </xf>
    <xf numFmtId="0" fontId="3" fillId="6" borderId="13" xfId="0" applyFont="1" applyFill="1" applyBorder="1" applyAlignment="1">
      <alignment horizontal="center" vertical="top" wrapText="1"/>
    </xf>
    <xf numFmtId="0" fontId="2" fillId="6" borderId="13" xfId="0" applyFont="1" applyFill="1" applyBorder="1" applyAlignment="1">
      <alignment vertical="top"/>
    </xf>
    <xf numFmtId="0" fontId="2" fillId="6" borderId="9" xfId="0" applyFont="1" applyFill="1" applyBorder="1" applyAlignment="1">
      <alignment vertical="top"/>
    </xf>
    <xf numFmtId="49" fontId="2" fillId="0" borderId="45" xfId="0" applyNumberFormat="1" applyFont="1" applyBorder="1" applyAlignment="1">
      <alignment horizontal="left" vertical="top" wrapText="1"/>
    </xf>
    <xf numFmtId="49" fontId="2" fillId="0" borderId="20" xfId="0" applyNumberFormat="1" applyFont="1" applyBorder="1" applyAlignment="1">
      <alignment horizontal="left" vertical="top" wrapText="1"/>
    </xf>
    <xf numFmtId="49" fontId="2" fillId="0" borderId="49"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2" fillId="0" borderId="47" xfId="0" applyNumberFormat="1" applyFont="1" applyBorder="1" applyAlignment="1">
      <alignment horizontal="left" vertical="top" wrapText="1"/>
    </xf>
    <xf numFmtId="49" fontId="2" fillId="0" borderId="28" xfId="0" applyNumberFormat="1" applyFont="1" applyBorder="1" applyAlignment="1">
      <alignment horizontal="left" vertical="top" wrapText="1"/>
    </xf>
    <xf numFmtId="49" fontId="2" fillId="0" borderId="48" xfId="0" applyNumberFormat="1" applyFont="1" applyBorder="1" applyAlignment="1">
      <alignment horizontal="left" vertical="top" wrapText="1"/>
    </xf>
    <xf numFmtId="0" fontId="0" fillId="0" borderId="0" xfId="0" applyFont="1" applyBorder="1" applyAlignment="1">
      <alignment horizontal="left" vertical="center" wrapText="1"/>
    </xf>
    <xf numFmtId="0" fontId="0" fillId="0" borderId="21" xfId="0" applyFont="1" applyBorder="1" applyAlignment="1">
      <alignment horizontal="left" vertical="center" wrapText="1"/>
    </xf>
    <xf numFmtId="0" fontId="3" fillId="6" borderId="16" xfId="0" applyFont="1" applyFill="1" applyBorder="1" applyAlignment="1">
      <alignment wrapText="1"/>
    </xf>
  </cellXfs>
  <cellStyles count="2">
    <cellStyle name="Normal" xfId="0" builtinId="0"/>
    <cellStyle name="Percent" xfId="1" builtinId="5"/>
  </cellStyles>
  <dxfs count="0"/>
  <tableStyles count="0" defaultTableStyle="TableStyleMedium9" defaultPivotStyle="PivotStyleLight16"/>
  <colors>
    <mruColors>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Alumni Satisfaction Results</a:t>
            </a:r>
          </a:p>
        </c:rich>
      </c:tx>
      <c:overlay val="0"/>
    </c:title>
    <c:autoTitleDeleted val="0"/>
    <c:plotArea>
      <c:layout/>
      <c:barChart>
        <c:barDir val="col"/>
        <c:grouping val="clustered"/>
        <c:varyColors val="0"/>
        <c:ser>
          <c:idx val="0"/>
          <c:order val="0"/>
          <c:tx>
            <c:v>Alumni Satisfaction Results</c:v>
          </c:tx>
          <c:invertIfNegative val="0"/>
          <c:cat>
            <c:strRef>
              <c:f>'TABLE 1 - Standard 3'!$G$12:$K$12</c:f>
              <c:strCache>
                <c:ptCount val="5"/>
                <c:pt idx="0">
                  <c:v>2009 (n=75)</c:v>
                </c:pt>
                <c:pt idx="1">
                  <c:v>2010 (n=86)</c:v>
                </c:pt>
                <c:pt idx="2">
                  <c:v>2011 (n=72)</c:v>
                </c:pt>
                <c:pt idx="3">
                  <c:v>2012 (n=67)</c:v>
                </c:pt>
                <c:pt idx="4">
                  <c:v>2013 (n=70)</c:v>
                </c:pt>
              </c:strCache>
            </c:strRef>
          </c:cat>
          <c:val>
            <c:numRef>
              <c:f>'TABLE 1 - Standard 3'!$G$11:$K$11</c:f>
              <c:numCache>
                <c:formatCode>General</c:formatCode>
                <c:ptCount val="5"/>
                <c:pt idx="0">
                  <c:v>72</c:v>
                </c:pt>
                <c:pt idx="1">
                  <c:v>77</c:v>
                </c:pt>
                <c:pt idx="2">
                  <c:v>81</c:v>
                </c:pt>
                <c:pt idx="3">
                  <c:v>86</c:v>
                </c:pt>
                <c:pt idx="4">
                  <c:v>92</c:v>
                </c:pt>
              </c:numCache>
            </c:numRef>
          </c:val>
          <c:extLst>
            <c:ext xmlns:c16="http://schemas.microsoft.com/office/drawing/2014/chart" uri="{C3380CC4-5D6E-409C-BE32-E72D297353CC}">
              <c16:uniqueId val="{00000000-8ACD-435A-B1FC-B7CE489108AD}"/>
            </c:ext>
          </c:extLst>
        </c:ser>
        <c:dLbls>
          <c:showLegendKey val="0"/>
          <c:showVal val="0"/>
          <c:showCatName val="0"/>
          <c:showSerName val="0"/>
          <c:showPercent val="0"/>
          <c:showBubbleSize val="0"/>
        </c:dLbls>
        <c:gapWidth val="150"/>
        <c:axId val="213581288"/>
        <c:axId val="172347040"/>
      </c:barChart>
      <c:dateAx>
        <c:axId val="213581288"/>
        <c:scaling>
          <c:orientation val="minMax"/>
        </c:scaling>
        <c:delete val="0"/>
        <c:axPos val="b"/>
        <c:numFmt formatCode="General" sourceLinked="1"/>
        <c:majorTickMark val="out"/>
        <c:minorTickMark val="none"/>
        <c:tickLblPos val="nextTo"/>
        <c:crossAx val="172347040"/>
        <c:crosses val="autoZero"/>
        <c:auto val="0"/>
        <c:lblOffset val="100"/>
        <c:baseTimeUnit val="days"/>
      </c:dateAx>
      <c:valAx>
        <c:axId val="172347040"/>
        <c:scaling>
          <c:orientation val="minMax"/>
          <c:min val="0"/>
        </c:scaling>
        <c:delete val="0"/>
        <c:axPos val="l"/>
        <c:majorGridlines/>
        <c:minorGridlines/>
        <c:numFmt formatCode="#,##0" sourceLinked="0"/>
        <c:majorTickMark val="out"/>
        <c:minorTickMark val="none"/>
        <c:tickLblPos val="nextTo"/>
        <c:crossAx val="213581288"/>
        <c:crosses val="autoZero"/>
        <c:crossBetween val="between"/>
        <c:minorUnit val="10"/>
      </c:valAx>
    </c:plotArea>
    <c:plotVisOnly val="1"/>
    <c:dispBlanksAs val="gap"/>
    <c:showDLblsOverMax val="0"/>
  </c:chart>
  <c:spPr>
    <a:ln>
      <a:solidFill>
        <a:schemeClr val="accent1"/>
      </a:solidFill>
    </a:ln>
  </c:spPr>
  <c:printSettings>
    <c:headerFooter/>
    <c:pageMargins b="0.75000000000000155" l="0.70000000000000062" r="0.70000000000000062" t="0.75000000000000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AS in Accounting</a:t>
            </a:r>
          </a:p>
          <a:p>
            <a:pPr>
              <a:defRPr/>
            </a:pPr>
            <a:r>
              <a:rPr lang="en-US"/>
              <a:t>SLO:  Analyze Financial Statements</a:t>
            </a:r>
          </a:p>
        </c:rich>
      </c:tx>
      <c:overlay val="0"/>
    </c:title>
    <c:autoTitleDeleted val="0"/>
    <c:plotArea>
      <c:layout/>
      <c:lineChart>
        <c:grouping val="standard"/>
        <c:varyColors val="0"/>
        <c:ser>
          <c:idx val="0"/>
          <c:order val="0"/>
          <c:tx>
            <c:v>Avg Scores</c:v>
          </c:tx>
          <c:cat>
            <c:strRef>
              <c:f>'TABLE 2 - Standard 4'!$G$11:$K$11</c:f>
              <c:strCache>
                <c:ptCount val="5"/>
                <c:pt idx="0">
                  <c:v>2011 (n=32)</c:v>
                </c:pt>
                <c:pt idx="1">
                  <c:v>2012 (n=29)</c:v>
                </c:pt>
                <c:pt idx="2">
                  <c:v>2013 (n=29)</c:v>
                </c:pt>
                <c:pt idx="3">
                  <c:v>2014 (n=35)</c:v>
                </c:pt>
                <c:pt idx="4">
                  <c:v>2015 (n=35)</c:v>
                </c:pt>
              </c:strCache>
            </c:strRef>
          </c:cat>
          <c:val>
            <c:numRef>
              <c:f>'TABLE 2 - Standard 4'!$G$9:$K$9</c:f>
              <c:numCache>
                <c:formatCode>General</c:formatCode>
                <c:ptCount val="5"/>
                <c:pt idx="0">
                  <c:v>70</c:v>
                </c:pt>
                <c:pt idx="1">
                  <c:v>67</c:v>
                </c:pt>
                <c:pt idx="2">
                  <c:v>72</c:v>
                </c:pt>
                <c:pt idx="3">
                  <c:v>86</c:v>
                </c:pt>
                <c:pt idx="4">
                  <c:v>92</c:v>
                </c:pt>
              </c:numCache>
            </c:numRef>
          </c:val>
          <c:smooth val="0"/>
          <c:extLst>
            <c:ext xmlns:c16="http://schemas.microsoft.com/office/drawing/2014/chart" uri="{C3380CC4-5D6E-409C-BE32-E72D297353CC}">
              <c16:uniqueId val="{00000000-2184-4C0E-95CD-1988BE8D2837}"/>
            </c:ext>
          </c:extLst>
        </c:ser>
        <c:ser>
          <c:idx val="1"/>
          <c:order val="1"/>
          <c:tx>
            <c:v>Goal</c:v>
          </c:tx>
          <c:spPr>
            <a:ln>
              <a:solidFill>
                <a:srgbClr val="FF0000"/>
              </a:solidFill>
            </a:ln>
          </c:spPr>
          <c:marker>
            <c:symbol val="none"/>
          </c:marker>
          <c:cat>
            <c:strRef>
              <c:f>'TABLE 2 - Standard 4'!$G$11:$K$11</c:f>
              <c:strCache>
                <c:ptCount val="5"/>
                <c:pt idx="0">
                  <c:v>2011 (n=32)</c:v>
                </c:pt>
                <c:pt idx="1">
                  <c:v>2012 (n=29)</c:v>
                </c:pt>
                <c:pt idx="2">
                  <c:v>2013 (n=29)</c:v>
                </c:pt>
                <c:pt idx="3">
                  <c:v>2014 (n=35)</c:v>
                </c:pt>
                <c:pt idx="4">
                  <c:v>2015 (n=35)</c:v>
                </c:pt>
              </c:strCache>
            </c:strRef>
          </c:cat>
          <c:val>
            <c:numRef>
              <c:f>'TABLE 2 - Standard 4'!$G$10:$K$10</c:f>
              <c:numCache>
                <c:formatCode>General</c:formatCode>
                <c:ptCount val="5"/>
                <c:pt idx="0">
                  <c:v>80</c:v>
                </c:pt>
                <c:pt idx="1">
                  <c:v>80</c:v>
                </c:pt>
                <c:pt idx="2">
                  <c:v>80</c:v>
                </c:pt>
                <c:pt idx="3">
                  <c:v>80</c:v>
                </c:pt>
                <c:pt idx="4">
                  <c:v>80</c:v>
                </c:pt>
              </c:numCache>
            </c:numRef>
          </c:val>
          <c:smooth val="0"/>
          <c:extLst>
            <c:ext xmlns:c16="http://schemas.microsoft.com/office/drawing/2014/chart" uri="{C3380CC4-5D6E-409C-BE32-E72D297353CC}">
              <c16:uniqueId val="{00000001-2184-4C0E-95CD-1988BE8D2837}"/>
            </c:ext>
          </c:extLst>
        </c:ser>
        <c:dLbls>
          <c:showLegendKey val="0"/>
          <c:showVal val="0"/>
          <c:showCatName val="0"/>
          <c:showSerName val="0"/>
          <c:showPercent val="0"/>
          <c:showBubbleSize val="0"/>
        </c:dLbls>
        <c:marker val="1"/>
        <c:smooth val="0"/>
        <c:axId val="213601616"/>
        <c:axId val="126394864"/>
      </c:lineChart>
      <c:catAx>
        <c:axId val="213601616"/>
        <c:scaling>
          <c:orientation val="minMax"/>
        </c:scaling>
        <c:delete val="0"/>
        <c:axPos val="b"/>
        <c:numFmt formatCode="General" sourceLinked="0"/>
        <c:majorTickMark val="none"/>
        <c:minorTickMark val="none"/>
        <c:tickLblPos val="nextTo"/>
        <c:crossAx val="126394864"/>
        <c:crosses val="autoZero"/>
        <c:auto val="1"/>
        <c:lblAlgn val="ctr"/>
        <c:lblOffset val="100"/>
        <c:noMultiLvlLbl val="0"/>
      </c:catAx>
      <c:valAx>
        <c:axId val="126394864"/>
        <c:scaling>
          <c:orientation val="minMax"/>
          <c:max val="100"/>
          <c:min val="60"/>
        </c:scaling>
        <c:delete val="0"/>
        <c:axPos val="l"/>
        <c:majorGridlines/>
        <c:title>
          <c:tx>
            <c:rich>
              <a:bodyPr/>
              <a:lstStyle/>
              <a:p>
                <a:pPr>
                  <a:defRPr/>
                </a:pPr>
                <a:r>
                  <a:rPr lang="en-US"/>
                  <a:t>Score</a:t>
                </a:r>
              </a:p>
            </c:rich>
          </c:tx>
          <c:overlay val="0"/>
        </c:title>
        <c:numFmt formatCode="General" sourceLinked="0"/>
        <c:majorTickMark val="none"/>
        <c:minorTickMark val="none"/>
        <c:tickLblPos val="nextTo"/>
        <c:crossAx val="213601616"/>
        <c:crosses val="autoZero"/>
        <c:crossBetween val="between"/>
      </c:valAx>
    </c:plotArea>
    <c:plotVisOnly val="1"/>
    <c:dispBlanksAs val="zero"/>
    <c:showDLblsOverMax val="0"/>
  </c:chart>
  <c:printSettings>
    <c:headerFooter/>
    <c:pageMargins b="0.75000000000000155" l="0.70000000000000062" r="0.70000000000000062" t="0.7500000000000015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Faculty</a:t>
            </a:r>
            <a:r>
              <a:rPr lang="en-US" baseline="0"/>
              <a:t> Satisfaction</a:t>
            </a:r>
            <a:endParaRPr lang="en-US"/>
          </a:p>
        </c:rich>
      </c:tx>
      <c:overlay val="0"/>
    </c:title>
    <c:autoTitleDeleted val="0"/>
    <c:plotArea>
      <c:layout/>
      <c:barChart>
        <c:barDir val="col"/>
        <c:grouping val="clustered"/>
        <c:varyColors val="0"/>
        <c:ser>
          <c:idx val="0"/>
          <c:order val="0"/>
          <c:tx>
            <c:strRef>
              <c:f>'TABLE 3a - Standard 5'!$H$7</c:f>
              <c:strCache>
                <c:ptCount val="1"/>
                <c:pt idx="0">
                  <c:v>Faculty Satisfaction</c:v>
                </c:pt>
              </c:strCache>
            </c:strRef>
          </c:tx>
          <c:invertIfNegative val="0"/>
          <c:cat>
            <c:strRef>
              <c:f>'TABLE 3a - Standard 5'!$G$8:$G$10</c:f>
              <c:strCache>
                <c:ptCount val="3"/>
                <c:pt idx="0">
                  <c:v>2013 (n=14)</c:v>
                </c:pt>
                <c:pt idx="1">
                  <c:v>2014 (n=14)</c:v>
                </c:pt>
                <c:pt idx="2">
                  <c:v>2015 (n=15)</c:v>
                </c:pt>
              </c:strCache>
            </c:strRef>
          </c:cat>
          <c:val>
            <c:numRef>
              <c:f>'TABLE 3a - Standard 5'!$H$8:$H$10</c:f>
              <c:numCache>
                <c:formatCode>General</c:formatCode>
                <c:ptCount val="3"/>
                <c:pt idx="0">
                  <c:v>90</c:v>
                </c:pt>
                <c:pt idx="1">
                  <c:v>87</c:v>
                </c:pt>
                <c:pt idx="2">
                  <c:v>88</c:v>
                </c:pt>
              </c:numCache>
            </c:numRef>
          </c:val>
          <c:extLst>
            <c:ext xmlns:c16="http://schemas.microsoft.com/office/drawing/2014/chart" uri="{C3380CC4-5D6E-409C-BE32-E72D297353CC}">
              <c16:uniqueId val="{00000000-4851-4577-A624-CFA8787B6CF5}"/>
            </c:ext>
          </c:extLst>
        </c:ser>
        <c:dLbls>
          <c:showLegendKey val="0"/>
          <c:showVal val="0"/>
          <c:showCatName val="0"/>
          <c:showSerName val="0"/>
          <c:showPercent val="0"/>
          <c:showBubbleSize val="0"/>
        </c:dLbls>
        <c:gapWidth val="150"/>
        <c:axId val="213823752"/>
        <c:axId val="213824144"/>
      </c:barChart>
      <c:lineChart>
        <c:grouping val="standard"/>
        <c:varyColors val="0"/>
        <c:ser>
          <c:idx val="1"/>
          <c:order val="1"/>
          <c:tx>
            <c:v>Goal</c:v>
          </c:tx>
          <c:marker>
            <c:symbol val="none"/>
          </c:marker>
          <c:cat>
            <c:strRef>
              <c:f>'TABLE 3a - Standard 5'!$G$8:$G$10</c:f>
              <c:strCache>
                <c:ptCount val="3"/>
                <c:pt idx="0">
                  <c:v>2013 (n=14)</c:v>
                </c:pt>
                <c:pt idx="1">
                  <c:v>2014 (n=14)</c:v>
                </c:pt>
                <c:pt idx="2">
                  <c:v>2015 (n=15)</c:v>
                </c:pt>
              </c:strCache>
            </c:strRef>
          </c:cat>
          <c:val>
            <c:numRef>
              <c:f>'TABLE 3a - Standard 5'!$I$8:$I$10</c:f>
              <c:numCache>
                <c:formatCode>General</c:formatCode>
                <c:ptCount val="3"/>
                <c:pt idx="0">
                  <c:v>85</c:v>
                </c:pt>
                <c:pt idx="1">
                  <c:v>85</c:v>
                </c:pt>
                <c:pt idx="2">
                  <c:v>85</c:v>
                </c:pt>
              </c:numCache>
            </c:numRef>
          </c:val>
          <c:smooth val="0"/>
          <c:extLst>
            <c:ext xmlns:c16="http://schemas.microsoft.com/office/drawing/2014/chart" uri="{C3380CC4-5D6E-409C-BE32-E72D297353CC}">
              <c16:uniqueId val="{00000001-4851-4577-A624-CFA8787B6CF5}"/>
            </c:ext>
          </c:extLst>
        </c:ser>
        <c:dLbls>
          <c:showLegendKey val="0"/>
          <c:showVal val="0"/>
          <c:showCatName val="0"/>
          <c:showSerName val="0"/>
          <c:showPercent val="0"/>
          <c:showBubbleSize val="0"/>
        </c:dLbls>
        <c:marker val="1"/>
        <c:smooth val="0"/>
        <c:axId val="213823752"/>
        <c:axId val="213824144"/>
      </c:lineChart>
      <c:catAx>
        <c:axId val="213823752"/>
        <c:scaling>
          <c:orientation val="minMax"/>
        </c:scaling>
        <c:delete val="0"/>
        <c:axPos val="b"/>
        <c:numFmt formatCode="General" sourceLinked="1"/>
        <c:majorTickMark val="none"/>
        <c:minorTickMark val="none"/>
        <c:tickLblPos val="nextTo"/>
        <c:crossAx val="213824144"/>
        <c:crosses val="autoZero"/>
        <c:auto val="1"/>
        <c:lblAlgn val="ctr"/>
        <c:lblOffset val="100"/>
        <c:noMultiLvlLbl val="0"/>
      </c:catAx>
      <c:valAx>
        <c:axId val="213824144"/>
        <c:scaling>
          <c:orientation val="minMax"/>
          <c:max val="100"/>
          <c:min val="75"/>
        </c:scaling>
        <c:delete val="0"/>
        <c:axPos val="l"/>
        <c:majorGridlines/>
        <c:numFmt formatCode="General" sourceLinked="1"/>
        <c:majorTickMark val="none"/>
        <c:minorTickMark val="none"/>
        <c:tickLblPos val="nextTo"/>
        <c:crossAx val="21382375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Enrollment Hours By 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7 - Standard 6'!$H$18</c:f>
              <c:strCache>
                <c:ptCount val="1"/>
                <c:pt idx="0">
                  <c:v>DOB</c:v>
                </c:pt>
              </c:strCache>
            </c:strRef>
          </c:tx>
          <c:spPr>
            <a:ln w="28575" cap="rnd">
              <a:solidFill>
                <a:schemeClr val="accent1"/>
              </a:solidFill>
              <a:round/>
            </a:ln>
            <a:effectLst/>
          </c:spPr>
          <c:marker>
            <c:symbol val="none"/>
          </c:marker>
          <c:cat>
            <c:strRef>
              <c:f>'TABLE 7 - Standard 6'!$G$19:$G$23</c:f>
              <c:strCache>
                <c:ptCount val="5"/>
                <c:pt idx="0">
                  <c:v>Fall 2013</c:v>
                </c:pt>
                <c:pt idx="1">
                  <c:v>Fall 2014</c:v>
                </c:pt>
                <c:pt idx="2">
                  <c:v>Fall 2015</c:v>
                </c:pt>
                <c:pt idx="3">
                  <c:v>Fall 2016</c:v>
                </c:pt>
                <c:pt idx="4">
                  <c:v>Fall 2017</c:v>
                </c:pt>
              </c:strCache>
            </c:strRef>
          </c:cat>
          <c:val>
            <c:numRef>
              <c:f>'TABLE 7 - Standard 6'!$H$19:$H$23</c:f>
              <c:numCache>
                <c:formatCode>General</c:formatCode>
                <c:ptCount val="5"/>
                <c:pt idx="0">
                  <c:v>4078</c:v>
                </c:pt>
                <c:pt idx="1">
                  <c:v>3577</c:v>
                </c:pt>
                <c:pt idx="2">
                  <c:v>3538</c:v>
                </c:pt>
                <c:pt idx="3">
                  <c:v>3543</c:v>
                </c:pt>
                <c:pt idx="4">
                  <c:v>3371</c:v>
                </c:pt>
              </c:numCache>
            </c:numRef>
          </c:val>
          <c:smooth val="0"/>
          <c:extLst>
            <c:ext xmlns:c16="http://schemas.microsoft.com/office/drawing/2014/chart" uri="{C3380CC4-5D6E-409C-BE32-E72D297353CC}">
              <c16:uniqueId val="{00000000-390F-4A51-A7FB-4BD8D5F913FA}"/>
            </c:ext>
          </c:extLst>
        </c:ser>
        <c:ser>
          <c:idx val="1"/>
          <c:order val="1"/>
          <c:tx>
            <c:strRef>
              <c:f>'TABLE 7 - Standard 6'!$I$18</c:f>
              <c:strCache>
                <c:ptCount val="1"/>
                <c:pt idx="0">
                  <c:v>PSYC</c:v>
                </c:pt>
              </c:strCache>
            </c:strRef>
          </c:tx>
          <c:spPr>
            <a:ln w="28575" cap="rnd">
              <a:solidFill>
                <a:schemeClr val="accent2"/>
              </a:solidFill>
              <a:round/>
            </a:ln>
            <a:effectLst/>
          </c:spPr>
          <c:marker>
            <c:symbol val="none"/>
          </c:marker>
          <c:cat>
            <c:strRef>
              <c:f>'TABLE 7 - Standard 6'!$G$19:$G$23</c:f>
              <c:strCache>
                <c:ptCount val="5"/>
                <c:pt idx="0">
                  <c:v>Fall 2013</c:v>
                </c:pt>
                <c:pt idx="1">
                  <c:v>Fall 2014</c:v>
                </c:pt>
                <c:pt idx="2">
                  <c:v>Fall 2015</c:v>
                </c:pt>
                <c:pt idx="3">
                  <c:v>Fall 2016</c:v>
                </c:pt>
                <c:pt idx="4">
                  <c:v>Fall 2017</c:v>
                </c:pt>
              </c:strCache>
            </c:strRef>
          </c:cat>
          <c:val>
            <c:numRef>
              <c:f>'TABLE 7 - Standard 6'!$I$19:$I$23</c:f>
              <c:numCache>
                <c:formatCode>General</c:formatCode>
                <c:ptCount val="5"/>
                <c:pt idx="0">
                  <c:v>2976</c:v>
                </c:pt>
                <c:pt idx="1">
                  <c:v>2681</c:v>
                </c:pt>
                <c:pt idx="2">
                  <c:v>2270</c:v>
                </c:pt>
                <c:pt idx="3">
                  <c:v>2716</c:v>
                </c:pt>
                <c:pt idx="4">
                  <c:v>2485</c:v>
                </c:pt>
              </c:numCache>
            </c:numRef>
          </c:val>
          <c:smooth val="0"/>
          <c:extLst>
            <c:ext xmlns:c16="http://schemas.microsoft.com/office/drawing/2014/chart" uri="{C3380CC4-5D6E-409C-BE32-E72D297353CC}">
              <c16:uniqueId val="{00000001-390F-4A51-A7FB-4BD8D5F913FA}"/>
            </c:ext>
          </c:extLst>
        </c:ser>
        <c:ser>
          <c:idx val="2"/>
          <c:order val="2"/>
          <c:tx>
            <c:strRef>
              <c:f>'TABLE 7 - Standard 6'!$J$18</c:f>
              <c:strCache>
                <c:ptCount val="1"/>
                <c:pt idx="0">
                  <c:v>ENGL</c:v>
                </c:pt>
              </c:strCache>
            </c:strRef>
          </c:tx>
          <c:spPr>
            <a:ln w="28575" cap="rnd">
              <a:solidFill>
                <a:schemeClr val="accent3"/>
              </a:solidFill>
              <a:round/>
            </a:ln>
            <a:effectLst/>
          </c:spPr>
          <c:marker>
            <c:symbol val="none"/>
          </c:marker>
          <c:cat>
            <c:strRef>
              <c:f>'TABLE 7 - Standard 6'!$G$19:$G$23</c:f>
              <c:strCache>
                <c:ptCount val="5"/>
                <c:pt idx="0">
                  <c:v>Fall 2013</c:v>
                </c:pt>
                <c:pt idx="1">
                  <c:v>Fall 2014</c:v>
                </c:pt>
                <c:pt idx="2">
                  <c:v>Fall 2015</c:v>
                </c:pt>
                <c:pt idx="3">
                  <c:v>Fall 2016</c:v>
                </c:pt>
                <c:pt idx="4">
                  <c:v>Fall 2017</c:v>
                </c:pt>
              </c:strCache>
            </c:strRef>
          </c:cat>
          <c:val>
            <c:numRef>
              <c:f>'TABLE 7 - Standard 6'!$J$19:$J$23</c:f>
              <c:numCache>
                <c:formatCode>General</c:formatCode>
                <c:ptCount val="5"/>
                <c:pt idx="0">
                  <c:v>1938</c:v>
                </c:pt>
                <c:pt idx="1">
                  <c:v>1985</c:v>
                </c:pt>
                <c:pt idx="2">
                  <c:v>1933</c:v>
                </c:pt>
                <c:pt idx="3">
                  <c:v>2115</c:v>
                </c:pt>
                <c:pt idx="4">
                  <c:v>1796</c:v>
                </c:pt>
              </c:numCache>
            </c:numRef>
          </c:val>
          <c:smooth val="0"/>
          <c:extLst>
            <c:ext xmlns:c16="http://schemas.microsoft.com/office/drawing/2014/chart" uri="{C3380CC4-5D6E-409C-BE32-E72D297353CC}">
              <c16:uniqueId val="{00000002-390F-4A51-A7FB-4BD8D5F913FA}"/>
            </c:ext>
          </c:extLst>
        </c:ser>
        <c:ser>
          <c:idx val="3"/>
          <c:order val="3"/>
          <c:tx>
            <c:strRef>
              <c:f>'TABLE 7 - Standard 6'!$K$18</c:f>
              <c:strCache>
                <c:ptCount val="1"/>
                <c:pt idx="0">
                  <c:v>EDUC</c:v>
                </c:pt>
              </c:strCache>
            </c:strRef>
          </c:tx>
          <c:spPr>
            <a:ln w="28575" cap="rnd">
              <a:solidFill>
                <a:schemeClr val="accent4"/>
              </a:solidFill>
              <a:round/>
            </a:ln>
            <a:effectLst/>
          </c:spPr>
          <c:marker>
            <c:symbol val="none"/>
          </c:marker>
          <c:cat>
            <c:strRef>
              <c:f>'TABLE 7 - Standard 6'!$G$19:$G$23</c:f>
              <c:strCache>
                <c:ptCount val="5"/>
                <c:pt idx="0">
                  <c:v>Fall 2013</c:v>
                </c:pt>
                <c:pt idx="1">
                  <c:v>Fall 2014</c:v>
                </c:pt>
                <c:pt idx="2">
                  <c:v>Fall 2015</c:v>
                </c:pt>
                <c:pt idx="3">
                  <c:v>Fall 2016</c:v>
                </c:pt>
                <c:pt idx="4">
                  <c:v>Fall 2017</c:v>
                </c:pt>
              </c:strCache>
            </c:strRef>
          </c:cat>
          <c:val>
            <c:numRef>
              <c:f>'TABLE 7 - Standard 6'!$K$19:$K$23</c:f>
              <c:numCache>
                <c:formatCode>General</c:formatCode>
                <c:ptCount val="5"/>
                <c:pt idx="0">
                  <c:v>1899</c:v>
                </c:pt>
                <c:pt idx="1">
                  <c:v>1793</c:v>
                </c:pt>
                <c:pt idx="2">
                  <c:v>1863</c:v>
                </c:pt>
                <c:pt idx="3">
                  <c:v>1635</c:v>
                </c:pt>
                <c:pt idx="4">
                  <c:v>1457</c:v>
                </c:pt>
              </c:numCache>
            </c:numRef>
          </c:val>
          <c:smooth val="0"/>
          <c:extLst>
            <c:ext xmlns:c16="http://schemas.microsoft.com/office/drawing/2014/chart" uri="{C3380CC4-5D6E-409C-BE32-E72D297353CC}">
              <c16:uniqueId val="{00000003-390F-4A51-A7FB-4BD8D5F913FA}"/>
            </c:ext>
          </c:extLst>
        </c:ser>
        <c:ser>
          <c:idx val="4"/>
          <c:order val="4"/>
          <c:tx>
            <c:strRef>
              <c:f>'TABLE 7 - Standard 6'!$L$18</c:f>
              <c:strCache>
                <c:ptCount val="1"/>
                <c:pt idx="0">
                  <c:v>HSSE</c:v>
                </c:pt>
              </c:strCache>
            </c:strRef>
          </c:tx>
          <c:spPr>
            <a:ln w="28575" cap="rnd">
              <a:solidFill>
                <a:schemeClr val="accent5"/>
              </a:solidFill>
              <a:round/>
            </a:ln>
            <a:effectLst/>
          </c:spPr>
          <c:marker>
            <c:symbol val="none"/>
          </c:marker>
          <c:cat>
            <c:strRef>
              <c:f>'TABLE 7 - Standard 6'!$G$19:$G$23</c:f>
              <c:strCache>
                <c:ptCount val="5"/>
                <c:pt idx="0">
                  <c:v>Fall 2013</c:v>
                </c:pt>
                <c:pt idx="1">
                  <c:v>Fall 2014</c:v>
                </c:pt>
                <c:pt idx="2">
                  <c:v>Fall 2015</c:v>
                </c:pt>
                <c:pt idx="3">
                  <c:v>Fall 2016</c:v>
                </c:pt>
                <c:pt idx="4">
                  <c:v>Fall 2017</c:v>
                </c:pt>
              </c:strCache>
            </c:strRef>
          </c:cat>
          <c:val>
            <c:numRef>
              <c:f>'TABLE 7 - Standard 6'!$L$19:$L$23</c:f>
              <c:numCache>
                <c:formatCode>General</c:formatCode>
                <c:ptCount val="5"/>
                <c:pt idx="0">
                  <c:v>2037</c:v>
                </c:pt>
                <c:pt idx="1">
                  <c:v>1913</c:v>
                </c:pt>
                <c:pt idx="2">
                  <c:v>1789</c:v>
                </c:pt>
                <c:pt idx="3">
                  <c:v>1913</c:v>
                </c:pt>
                <c:pt idx="4">
                  <c:v>2021</c:v>
                </c:pt>
              </c:numCache>
            </c:numRef>
          </c:val>
          <c:smooth val="0"/>
          <c:extLst>
            <c:ext xmlns:c16="http://schemas.microsoft.com/office/drawing/2014/chart" uri="{C3380CC4-5D6E-409C-BE32-E72D297353CC}">
              <c16:uniqueId val="{00000004-390F-4A51-A7FB-4BD8D5F913FA}"/>
            </c:ext>
          </c:extLst>
        </c:ser>
        <c:ser>
          <c:idx val="5"/>
          <c:order val="5"/>
          <c:tx>
            <c:strRef>
              <c:f>'TABLE 7 - Standard 6'!$M$18</c:f>
              <c:strCache>
                <c:ptCount val="1"/>
                <c:pt idx="0">
                  <c:v>MATH/CS</c:v>
                </c:pt>
              </c:strCache>
            </c:strRef>
          </c:tx>
          <c:spPr>
            <a:ln w="28575" cap="rnd">
              <a:solidFill>
                <a:schemeClr val="accent6"/>
              </a:solidFill>
              <a:round/>
            </a:ln>
            <a:effectLst/>
          </c:spPr>
          <c:marker>
            <c:symbol val="none"/>
          </c:marker>
          <c:cat>
            <c:strRef>
              <c:f>'TABLE 7 - Standard 6'!$G$19:$G$23</c:f>
              <c:strCache>
                <c:ptCount val="5"/>
                <c:pt idx="0">
                  <c:v>Fall 2013</c:v>
                </c:pt>
                <c:pt idx="1">
                  <c:v>Fall 2014</c:v>
                </c:pt>
                <c:pt idx="2">
                  <c:v>Fall 2015</c:v>
                </c:pt>
                <c:pt idx="3">
                  <c:v>Fall 2016</c:v>
                </c:pt>
                <c:pt idx="4">
                  <c:v>Fall 2017</c:v>
                </c:pt>
              </c:strCache>
            </c:strRef>
          </c:cat>
          <c:val>
            <c:numRef>
              <c:f>'TABLE 7 - Standard 6'!$M$19:$M$23</c:f>
              <c:numCache>
                <c:formatCode>General</c:formatCode>
                <c:ptCount val="5"/>
                <c:pt idx="0">
                  <c:v>2449</c:v>
                </c:pt>
                <c:pt idx="1">
                  <c:v>2514</c:v>
                </c:pt>
                <c:pt idx="2">
                  <c:v>2462</c:v>
                </c:pt>
                <c:pt idx="3">
                  <c:v>2867</c:v>
                </c:pt>
                <c:pt idx="4">
                  <c:v>2682</c:v>
                </c:pt>
              </c:numCache>
            </c:numRef>
          </c:val>
          <c:smooth val="0"/>
          <c:extLst>
            <c:ext xmlns:c16="http://schemas.microsoft.com/office/drawing/2014/chart" uri="{C3380CC4-5D6E-409C-BE32-E72D297353CC}">
              <c16:uniqueId val="{00000005-390F-4A51-A7FB-4BD8D5F913FA}"/>
            </c:ext>
          </c:extLst>
        </c:ser>
        <c:dLbls>
          <c:showLegendKey val="0"/>
          <c:showVal val="0"/>
          <c:showCatName val="0"/>
          <c:showSerName val="0"/>
          <c:showPercent val="0"/>
          <c:showBubbleSize val="0"/>
        </c:dLbls>
        <c:smooth val="0"/>
        <c:axId val="213824928"/>
        <c:axId val="213825320"/>
      </c:lineChart>
      <c:catAx>
        <c:axId val="21382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25320"/>
        <c:crosses val="autoZero"/>
        <c:auto val="1"/>
        <c:lblAlgn val="ctr"/>
        <c:lblOffset val="100"/>
        <c:noMultiLvlLbl val="0"/>
      </c:catAx>
      <c:valAx>
        <c:axId val="213825320"/>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24928"/>
        <c:crosses val="autoZero"/>
        <c:crossBetween val="between"/>
      </c:valAx>
      <c:spPr>
        <a:noFill/>
        <a:ln>
          <a:noFill/>
        </a:ln>
        <a:effectLst/>
      </c:spPr>
    </c:plotArea>
    <c:legend>
      <c:legendPos val="b"/>
      <c:layout>
        <c:manualLayout>
          <c:xMode val="edge"/>
          <c:yMode val="edge"/>
          <c:x val="0.16322985180515126"/>
          <c:y val="0.89409575520037399"/>
          <c:w val="0.67353999830089384"/>
          <c:h val="0.105904231923668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Exit</a:t>
            </a:r>
            <a:r>
              <a:rPr lang="en-US" baseline="0"/>
              <a:t> Survery: Employment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768376410575797"/>
          <c:y val="9.6624380586815675E-2"/>
          <c:w val="0.75928229310319262"/>
          <c:h val="0.63203151460011553"/>
        </c:manualLayout>
      </c:layout>
      <c:barChart>
        <c:barDir val="bar"/>
        <c:grouping val="clustered"/>
        <c:varyColors val="0"/>
        <c:ser>
          <c:idx val="0"/>
          <c:order val="0"/>
          <c:tx>
            <c:strRef>
              <c:f>[1]Sheet2!$H$22</c:f>
              <c:strCache>
                <c:ptCount val="1"/>
                <c:pt idx="0">
                  <c:v>Found Jobs</c:v>
                </c:pt>
              </c:strCache>
            </c:strRef>
          </c:tx>
          <c:spPr>
            <a:solidFill>
              <a:srgbClr val="00B050"/>
            </a:solidFill>
            <a:ln>
              <a:noFill/>
            </a:ln>
            <a:effectLst/>
          </c:spPr>
          <c:invertIfNegative val="0"/>
          <c:cat>
            <c:strRef>
              <c:f>[1]Sheet2!$G$23:$G$27</c:f>
              <c:strCache>
                <c:ptCount val="5"/>
                <c:pt idx="0">
                  <c:v>18-19</c:v>
                </c:pt>
                <c:pt idx="1">
                  <c:v>17-18</c:v>
                </c:pt>
                <c:pt idx="2">
                  <c:v>16-17</c:v>
                </c:pt>
                <c:pt idx="3">
                  <c:v>15-16</c:v>
                </c:pt>
                <c:pt idx="4">
                  <c:v>14-15</c:v>
                </c:pt>
              </c:strCache>
            </c:strRef>
          </c:cat>
          <c:val>
            <c:numRef>
              <c:f>[1]Sheet2!$H$23:$H$27</c:f>
              <c:numCache>
                <c:formatCode>General</c:formatCode>
                <c:ptCount val="5"/>
                <c:pt idx="0">
                  <c:v>13</c:v>
                </c:pt>
                <c:pt idx="1">
                  <c:v>6</c:v>
                </c:pt>
                <c:pt idx="2">
                  <c:v>11</c:v>
                </c:pt>
                <c:pt idx="3">
                  <c:v>12</c:v>
                </c:pt>
                <c:pt idx="4">
                  <c:v>6</c:v>
                </c:pt>
              </c:numCache>
            </c:numRef>
          </c:val>
          <c:extLst>
            <c:ext xmlns:c16="http://schemas.microsoft.com/office/drawing/2014/chart" uri="{C3380CC4-5D6E-409C-BE32-E72D297353CC}">
              <c16:uniqueId val="{00000000-55DF-4F62-8975-B3CF231F6EF2}"/>
            </c:ext>
          </c:extLst>
        </c:ser>
        <c:ser>
          <c:idx val="1"/>
          <c:order val="1"/>
          <c:tx>
            <c:strRef>
              <c:f>[1]Sheet2!$I$22</c:f>
              <c:strCache>
                <c:ptCount val="1"/>
                <c:pt idx="0">
                  <c:v>No Job Prospects</c:v>
                </c:pt>
              </c:strCache>
            </c:strRef>
          </c:tx>
          <c:spPr>
            <a:solidFill>
              <a:srgbClr val="FFC000"/>
            </a:solidFill>
            <a:ln>
              <a:solidFill>
                <a:schemeClr val="bg1"/>
              </a:solidFill>
            </a:ln>
            <a:effectLst/>
          </c:spPr>
          <c:invertIfNegative val="0"/>
          <c:cat>
            <c:strRef>
              <c:f>[1]Sheet2!$G$23:$G$27</c:f>
              <c:strCache>
                <c:ptCount val="5"/>
                <c:pt idx="0">
                  <c:v>18-19</c:v>
                </c:pt>
                <c:pt idx="1">
                  <c:v>17-18</c:v>
                </c:pt>
                <c:pt idx="2">
                  <c:v>16-17</c:v>
                </c:pt>
                <c:pt idx="3">
                  <c:v>15-16</c:v>
                </c:pt>
                <c:pt idx="4">
                  <c:v>14-15</c:v>
                </c:pt>
              </c:strCache>
            </c:strRef>
          </c:cat>
          <c:val>
            <c:numRef>
              <c:f>[1]Sheet2!$I$23:$I$27</c:f>
              <c:numCache>
                <c:formatCode>General</c:formatCode>
                <c:ptCount val="5"/>
                <c:pt idx="0">
                  <c:v>13</c:v>
                </c:pt>
                <c:pt idx="1">
                  <c:v>25</c:v>
                </c:pt>
                <c:pt idx="2">
                  <c:v>10</c:v>
                </c:pt>
                <c:pt idx="3">
                  <c:v>27</c:v>
                </c:pt>
                <c:pt idx="4">
                  <c:v>15</c:v>
                </c:pt>
              </c:numCache>
            </c:numRef>
          </c:val>
          <c:extLst>
            <c:ext xmlns:c16="http://schemas.microsoft.com/office/drawing/2014/chart" uri="{C3380CC4-5D6E-409C-BE32-E72D297353CC}">
              <c16:uniqueId val="{00000001-55DF-4F62-8975-B3CF231F6EF2}"/>
            </c:ext>
          </c:extLst>
        </c:ser>
        <c:ser>
          <c:idx val="2"/>
          <c:order val="2"/>
          <c:tx>
            <c:strRef>
              <c:f>[1]Sheet2!$J$22</c:f>
              <c:strCache>
                <c:ptCount val="1"/>
                <c:pt idx="0">
                  <c:v>No Reply</c:v>
                </c:pt>
              </c:strCache>
            </c:strRef>
          </c:tx>
          <c:spPr>
            <a:solidFill>
              <a:srgbClr val="0070C0"/>
            </a:solidFill>
            <a:ln>
              <a:noFill/>
            </a:ln>
            <a:effectLst/>
          </c:spPr>
          <c:invertIfNegative val="0"/>
          <c:cat>
            <c:strRef>
              <c:f>[1]Sheet2!$G$23:$G$27</c:f>
              <c:strCache>
                <c:ptCount val="5"/>
                <c:pt idx="0">
                  <c:v>18-19</c:v>
                </c:pt>
                <c:pt idx="1">
                  <c:v>17-18</c:v>
                </c:pt>
                <c:pt idx="2">
                  <c:v>16-17</c:v>
                </c:pt>
                <c:pt idx="3">
                  <c:v>15-16</c:v>
                </c:pt>
                <c:pt idx="4">
                  <c:v>14-15</c:v>
                </c:pt>
              </c:strCache>
            </c:strRef>
          </c:cat>
          <c:val>
            <c:numRef>
              <c:f>[1]Sheet2!$J$23:$J$27</c:f>
              <c:numCache>
                <c:formatCode>General</c:formatCode>
                <c:ptCount val="5"/>
                <c:pt idx="0">
                  <c:v>26</c:v>
                </c:pt>
                <c:pt idx="1">
                  <c:v>11</c:v>
                </c:pt>
                <c:pt idx="2">
                  <c:v>21</c:v>
                </c:pt>
                <c:pt idx="3">
                  <c:v>9</c:v>
                </c:pt>
                <c:pt idx="4">
                  <c:v>24</c:v>
                </c:pt>
              </c:numCache>
            </c:numRef>
          </c:val>
          <c:extLst>
            <c:ext xmlns:c16="http://schemas.microsoft.com/office/drawing/2014/chart" uri="{C3380CC4-5D6E-409C-BE32-E72D297353CC}">
              <c16:uniqueId val="{00000002-55DF-4F62-8975-B3CF231F6EF2}"/>
            </c:ext>
          </c:extLst>
        </c:ser>
        <c:dLbls>
          <c:showLegendKey val="0"/>
          <c:showVal val="0"/>
          <c:showCatName val="0"/>
          <c:showSerName val="0"/>
          <c:showPercent val="0"/>
          <c:showBubbleSize val="0"/>
        </c:dLbls>
        <c:gapWidth val="182"/>
        <c:axId val="213826104"/>
        <c:axId val="213826496"/>
      </c:barChart>
      <c:catAx>
        <c:axId val="2138261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a:t>
                </a:r>
                <a:r>
                  <a:rPr lang="en-US" baseline="0"/>
                  <a:t> Year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26496"/>
        <c:crosses val="autoZero"/>
        <c:auto val="1"/>
        <c:lblAlgn val="ctr"/>
        <c:lblOffset val="100"/>
        <c:noMultiLvlLbl val="0"/>
      </c:catAx>
      <c:valAx>
        <c:axId val="2138264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a:t>
                </a:r>
                <a:r>
                  <a:rPr lang="en-US" baseline="0"/>
                  <a:t> </a:t>
                </a:r>
                <a:r>
                  <a:rPr lang="en-US"/>
                  <a:t>Responses from</a:t>
                </a:r>
                <a:r>
                  <a:rPr lang="en-US" baseline="0"/>
                  <a:t> Graduating Seniors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26104"/>
        <c:crosses val="autoZero"/>
        <c:crossBetween val="between"/>
      </c:valAx>
      <c:spPr>
        <a:noFill/>
        <a:ln>
          <a:noFill/>
        </a:ln>
        <a:effectLst/>
      </c:spPr>
    </c:plotArea>
    <c:legend>
      <c:legendPos val="r"/>
      <c:layout>
        <c:manualLayout>
          <c:xMode val="edge"/>
          <c:yMode val="edge"/>
          <c:x val="7.6630675408989879E-2"/>
          <c:y val="0.83921912445851254"/>
          <c:w val="0.2955247119533787"/>
          <c:h val="0.158493139068459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nchor="t" anchorCtr="0"/>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Graduation Rate                        </a:t>
            </a:r>
            <a:endParaRPr lang="en-US" baseline="0"/>
          </a:p>
          <a:p>
            <a:pPr>
              <a:defRPr/>
            </a:pPr>
            <a:r>
              <a:rPr lang="en-US" sz="1100" baseline="0"/>
              <a:t>Up to 6 years After Freshman Year</a:t>
            </a:r>
            <a:endParaRPr lang="en-US" sz="1100"/>
          </a:p>
        </c:rich>
      </c:tx>
      <c:layout>
        <c:manualLayout>
          <c:xMode val="edge"/>
          <c:yMode val="edge"/>
          <c:x val="0.25440403358933639"/>
          <c:y val="1.68266812880598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580927384076991E-2"/>
          <c:y val="0.18097222222222226"/>
          <c:w val="0.90286351706036749"/>
          <c:h val="0.72088764946048411"/>
        </c:manualLayout>
      </c:layout>
      <c:lineChart>
        <c:grouping val="standard"/>
        <c:varyColors val="0"/>
        <c:ser>
          <c:idx val="0"/>
          <c:order val="0"/>
          <c:tx>
            <c:strRef>
              <c:f>[1]Sheet2!$H$36</c:f>
              <c:strCache>
                <c:ptCount val="1"/>
                <c:pt idx="0">
                  <c:v>Retention Rate Percentage</c:v>
                </c:pt>
              </c:strCache>
            </c:strRef>
          </c:tx>
          <c:spPr>
            <a:ln w="28575" cap="rnd">
              <a:solidFill>
                <a:schemeClr val="accent1"/>
              </a:solidFill>
              <a:round/>
            </a:ln>
            <a:effectLst/>
          </c:spPr>
          <c:marker>
            <c:symbol val="none"/>
          </c:marker>
          <c:cat>
            <c:strRef>
              <c:f>[1]Sheet2!$G$37:$G$41</c:f>
              <c:strCache>
                <c:ptCount val="5"/>
                <c:pt idx="0">
                  <c:v>Fall 10</c:v>
                </c:pt>
                <c:pt idx="1">
                  <c:v>Fall 11</c:v>
                </c:pt>
                <c:pt idx="2">
                  <c:v>Fall 12</c:v>
                </c:pt>
                <c:pt idx="3">
                  <c:v>Fall 13</c:v>
                </c:pt>
                <c:pt idx="4">
                  <c:v>Fall 14</c:v>
                </c:pt>
              </c:strCache>
            </c:strRef>
          </c:cat>
          <c:val>
            <c:numRef>
              <c:f>[1]Sheet2!$H$37:$H$41</c:f>
              <c:numCache>
                <c:formatCode>General</c:formatCode>
                <c:ptCount val="5"/>
                <c:pt idx="0">
                  <c:v>21.82</c:v>
                </c:pt>
                <c:pt idx="1">
                  <c:v>26.67</c:v>
                </c:pt>
                <c:pt idx="2">
                  <c:v>27.66</c:v>
                </c:pt>
                <c:pt idx="3">
                  <c:v>27.27</c:v>
                </c:pt>
                <c:pt idx="4">
                  <c:v>18.52</c:v>
                </c:pt>
              </c:numCache>
            </c:numRef>
          </c:val>
          <c:smooth val="0"/>
          <c:extLst>
            <c:ext xmlns:c16="http://schemas.microsoft.com/office/drawing/2014/chart" uri="{C3380CC4-5D6E-409C-BE32-E72D297353CC}">
              <c16:uniqueId val="{00000000-FC36-4981-8C49-F1BEAB08F88C}"/>
            </c:ext>
          </c:extLst>
        </c:ser>
        <c:dLbls>
          <c:showLegendKey val="0"/>
          <c:showVal val="0"/>
          <c:showCatName val="0"/>
          <c:showSerName val="0"/>
          <c:showPercent val="0"/>
          <c:showBubbleSize val="0"/>
        </c:dLbls>
        <c:smooth val="0"/>
        <c:axId val="214630528"/>
        <c:axId val="214630920"/>
      </c:lineChart>
      <c:catAx>
        <c:axId val="21463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630920"/>
        <c:crosses val="autoZero"/>
        <c:auto val="1"/>
        <c:lblAlgn val="ctr"/>
        <c:lblOffset val="100"/>
        <c:noMultiLvlLbl val="0"/>
      </c:catAx>
      <c:valAx>
        <c:axId val="2146309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630528"/>
        <c:crosses val="autoZero"/>
        <c:crossBetween val="between"/>
        <c:dispUnits>
          <c:builtInUnit val="hundreds"/>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Freshman</a:t>
            </a:r>
            <a:r>
              <a:rPr lang="en-US" baseline="0"/>
              <a:t> to Sophomore Retention Rate </a:t>
            </a:r>
            <a:endParaRPr lang="en-US"/>
          </a:p>
        </c:rich>
      </c:tx>
      <c:layout>
        <c:manualLayout>
          <c:xMode val="edge"/>
          <c:yMode val="edge"/>
          <c:x val="0.13367648248523581"/>
          <c:y val="3.05135474658996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7 - Standard 6'!$J$56</c:f>
              <c:strCache>
                <c:ptCount val="1"/>
                <c:pt idx="0">
                  <c:v>PERCENT RETENTION</c:v>
                </c:pt>
              </c:strCache>
            </c:strRef>
          </c:tx>
          <c:spPr>
            <a:ln w="28575" cap="rnd">
              <a:solidFill>
                <a:schemeClr val="accent1"/>
              </a:solidFill>
              <a:round/>
            </a:ln>
            <a:effectLst/>
          </c:spPr>
          <c:marker>
            <c:symbol val="none"/>
          </c:marker>
          <c:cat>
            <c:strRef>
              <c:f>'TABLE 7 - Standard 6'!$G$57:$G$61</c:f>
              <c:strCache>
                <c:ptCount val="5"/>
                <c:pt idx="0">
                  <c:v>14-15</c:v>
                </c:pt>
                <c:pt idx="1">
                  <c:v>15-16</c:v>
                </c:pt>
                <c:pt idx="2">
                  <c:v>16-17</c:v>
                </c:pt>
                <c:pt idx="3">
                  <c:v>17-18</c:v>
                </c:pt>
                <c:pt idx="4">
                  <c:v>18-19</c:v>
                </c:pt>
              </c:strCache>
            </c:strRef>
          </c:cat>
          <c:val>
            <c:numRef>
              <c:f>'TABLE 7 - Standard 6'!$J$57:$J$61</c:f>
              <c:numCache>
                <c:formatCode>General</c:formatCode>
                <c:ptCount val="5"/>
                <c:pt idx="0">
                  <c:v>0.51851851851851849</c:v>
                </c:pt>
                <c:pt idx="1">
                  <c:v>0.52173913043478259</c:v>
                </c:pt>
                <c:pt idx="2">
                  <c:v>0.57999999999999996</c:v>
                </c:pt>
                <c:pt idx="3">
                  <c:v>0.58064516129032262</c:v>
                </c:pt>
                <c:pt idx="4">
                  <c:v>0.6470588235294118</c:v>
                </c:pt>
              </c:numCache>
            </c:numRef>
          </c:val>
          <c:smooth val="0"/>
          <c:extLst>
            <c:ext xmlns:c16="http://schemas.microsoft.com/office/drawing/2014/chart" uri="{C3380CC4-5D6E-409C-BE32-E72D297353CC}">
              <c16:uniqueId val="{00000000-39FF-44BA-B91E-09822982202F}"/>
            </c:ext>
          </c:extLst>
        </c:ser>
        <c:dLbls>
          <c:showLegendKey val="0"/>
          <c:showVal val="0"/>
          <c:showCatName val="0"/>
          <c:showSerName val="0"/>
          <c:showPercent val="0"/>
          <c:showBubbleSize val="0"/>
        </c:dLbls>
        <c:smooth val="0"/>
        <c:axId val="214631704"/>
        <c:axId val="214632096"/>
      </c:lineChart>
      <c:catAx>
        <c:axId val="214631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632096"/>
        <c:crosses val="autoZero"/>
        <c:auto val="1"/>
        <c:lblAlgn val="ctr"/>
        <c:lblOffset val="100"/>
        <c:noMultiLvlLbl val="0"/>
      </c:catAx>
      <c:valAx>
        <c:axId val="2146320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631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47625</xdr:colOff>
      <xdr:row>10</xdr:row>
      <xdr:rowOff>9525</xdr:rowOff>
    </xdr:from>
    <xdr:to>
      <xdr:col>6</xdr:col>
      <xdr:colOff>0</xdr:colOff>
      <xdr:row>11</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7.63278E-17</cdr:x>
      <cdr:y>0.9978</cdr:y>
    </cdr:from>
    <cdr:to>
      <cdr:x>1</cdr:x>
      <cdr:y>1</cdr:y>
    </cdr:to>
    <cdr:sp macro="" textlink="">
      <cdr:nvSpPr>
        <cdr:cNvPr id="3" name="Straight Connector 2"/>
        <cdr:cNvSpPr/>
      </cdr:nvSpPr>
      <cdr:spPr>
        <a:xfrm xmlns:a="http://schemas.openxmlformats.org/drawingml/2006/main" flipV="1">
          <a:off x="152400" y="5734050"/>
          <a:ext cx="5172075" cy="6168"/>
        </a:xfrm>
        <a:prstGeom xmlns:a="http://schemas.openxmlformats.org/drawingml/2006/main" prst="line">
          <a:avLst/>
        </a:prstGeom>
        <a:ln xmlns:a="http://schemas.openxmlformats.org/drawingml/2006/main" w="57150">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ln>
              <a:solidFill>
                <a:schemeClr val="tx1"/>
              </a:solidFill>
            </a:ln>
            <a:solidFill>
              <a:srgbClr val="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19050</xdr:colOff>
      <xdr:row>8</xdr:row>
      <xdr:rowOff>76200</xdr:rowOff>
    </xdr:from>
    <xdr:to>
      <xdr:col>5</xdr:col>
      <xdr:colOff>2905125</xdr:colOff>
      <xdr:row>8</xdr:row>
      <xdr:rowOff>2143125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34924</xdr:colOff>
      <xdr:row>7</xdr:row>
      <xdr:rowOff>76200</xdr:rowOff>
    </xdr:from>
    <xdr:to>
      <xdr:col>5</xdr:col>
      <xdr:colOff>2946400</xdr:colOff>
      <xdr:row>7</xdr:row>
      <xdr:rowOff>2206625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1631156</xdr:colOff>
      <xdr:row>8</xdr:row>
      <xdr:rowOff>11907</xdr:rowOff>
    </xdr:from>
    <xdr:to>
      <xdr:col>5</xdr:col>
      <xdr:colOff>3583781</xdr:colOff>
      <xdr:row>17</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1631156</xdr:colOff>
      <xdr:row>17</xdr:row>
      <xdr:rowOff>2</xdr:rowOff>
    </xdr:from>
    <xdr:to>
      <xdr:col>5</xdr:col>
      <xdr:colOff>3583780</xdr:colOff>
      <xdr:row>39</xdr:row>
      <xdr:rowOff>35719</xdr:rowOff>
    </xdr:to>
    <xdr:graphicFrame macro="">
      <xdr:nvGraphicFramePr>
        <xdr:cNvPr id="4" name="Chart 3" title="Exit Survey: Employment">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1631156</xdr:colOff>
      <xdr:row>39</xdr:row>
      <xdr:rowOff>0</xdr:rowOff>
    </xdr:from>
    <xdr:to>
      <xdr:col>5</xdr:col>
      <xdr:colOff>3581134</xdr:colOff>
      <xdr:row>54</xdr:row>
      <xdr:rowOff>35721</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1631156</xdr:colOff>
      <xdr:row>54</xdr:row>
      <xdr:rowOff>3572</xdr:rowOff>
    </xdr:from>
    <xdr:to>
      <xdr:col>5</xdr:col>
      <xdr:colOff>3583780</xdr:colOff>
      <xdr:row>69</xdr:row>
      <xdr:rowOff>11907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dc\business\DOB\DOB%20Admin%20Files\ACBSP\ACBSP%202020\Table%206.1%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2">
          <cell r="H22" t="str">
            <v>Found Jobs</v>
          </cell>
          <cell r="I22" t="str">
            <v>No Job Prospects</v>
          </cell>
          <cell r="J22" t="str">
            <v>No Reply</v>
          </cell>
        </row>
        <row r="23">
          <cell r="G23" t="str">
            <v>18-19</v>
          </cell>
          <cell r="H23">
            <v>13</v>
          </cell>
          <cell r="I23">
            <v>13</v>
          </cell>
          <cell r="J23">
            <v>26</v>
          </cell>
        </row>
        <row r="24">
          <cell r="G24" t="str">
            <v>17-18</v>
          </cell>
          <cell r="H24">
            <v>6</v>
          </cell>
          <cell r="I24">
            <v>25</v>
          </cell>
          <cell r="J24">
            <v>11</v>
          </cell>
        </row>
        <row r="25">
          <cell r="G25" t="str">
            <v>16-17</v>
          </cell>
          <cell r="H25">
            <v>11</v>
          </cell>
          <cell r="I25">
            <v>10</v>
          </cell>
          <cell r="J25">
            <v>21</v>
          </cell>
        </row>
        <row r="26">
          <cell r="G26" t="str">
            <v>15-16</v>
          </cell>
          <cell r="H26">
            <v>12</v>
          </cell>
          <cell r="I26">
            <v>27</v>
          </cell>
          <cell r="J26">
            <v>9</v>
          </cell>
        </row>
        <row r="27">
          <cell r="G27" t="str">
            <v>14-15</v>
          </cell>
          <cell r="H27">
            <v>6</v>
          </cell>
          <cell r="I27">
            <v>15</v>
          </cell>
          <cell r="J27">
            <v>24</v>
          </cell>
        </row>
        <row r="36">
          <cell r="H36" t="str">
            <v>Retention Rate Percentage</v>
          </cell>
        </row>
        <row r="37">
          <cell r="G37" t="str">
            <v>Fall 10</v>
          </cell>
          <cell r="H37">
            <v>21.82</v>
          </cell>
        </row>
        <row r="38">
          <cell r="G38" t="str">
            <v>Fall 11</v>
          </cell>
          <cell r="H38">
            <v>26.67</v>
          </cell>
        </row>
        <row r="39">
          <cell r="G39" t="str">
            <v>Fall 12</v>
          </cell>
          <cell r="H39">
            <v>27.66</v>
          </cell>
        </row>
        <row r="40">
          <cell r="G40" t="str">
            <v>Fall 13</v>
          </cell>
          <cell r="H40">
            <v>27.27</v>
          </cell>
        </row>
        <row r="41">
          <cell r="G41" t="str">
            <v>Fall 14</v>
          </cell>
          <cell r="H41">
            <v>18.52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K20"/>
  <sheetViews>
    <sheetView zoomScale="80" zoomScaleNormal="80" workbookViewId="0">
      <selection activeCell="A3" sqref="A3:F3"/>
    </sheetView>
  </sheetViews>
  <sheetFormatPr defaultRowHeight="15" x14ac:dyDescent="0.25"/>
  <cols>
    <col min="1" max="1" width="26.7109375" style="3" customWidth="1"/>
    <col min="2" max="2" width="30.7109375" customWidth="1"/>
    <col min="3" max="3" width="22.7109375" customWidth="1"/>
    <col min="4" max="4" width="22.7109375" style="3" customWidth="1"/>
    <col min="5" max="5" width="24.7109375" customWidth="1"/>
    <col min="6" max="6" width="44.7109375" style="21" customWidth="1"/>
    <col min="7" max="7" width="17.140625" style="54" customWidth="1"/>
    <col min="8" max="8" width="17" style="54" customWidth="1"/>
    <col min="9" max="9" width="17.5703125" style="54" customWidth="1"/>
    <col min="10" max="10" width="16.85546875" style="54" customWidth="1"/>
    <col min="11" max="11" width="18" style="54" customWidth="1"/>
  </cols>
  <sheetData>
    <row r="1" spans="1:11" s="35" customFormat="1" ht="23.1" customHeight="1" thickBot="1" x14ac:dyDescent="0.3">
      <c r="A1" s="183" t="s">
        <v>95</v>
      </c>
      <c r="B1" s="184"/>
      <c r="C1" s="184"/>
      <c r="D1" s="184"/>
      <c r="E1" s="184"/>
      <c r="F1" s="185"/>
      <c r="G1" s="49"/>
      <c r="H1" s="49"/>
      <c r="I1" s="49"/>
      <c r="J1" s="50"/>
      <c r="K1" s="50"/>
    </row>
    <row r="2" spans="1:11" s="36" customFormat="1" ht="20.100000000000001" customHeight="1" x14ac:dyDescent="0.2">
      <c r="A2" s="186" t="s">
        <v>86</v>
      </c>
      <c r="B2" s="187"/>
      <c r="C2" s="187"/>
      <c r="D2" s="187"/>
      <c r="E2" s="187"/>
      <c r="F2" s="188"/>
      <c r="G2" s="51"/>
      <c r="H2" s="51"/>
      <c r="I2" s="51"/>
      <c r="J2" s="52"/>
      <c r="K2" s="52"/>
    </row>
    <row r="3" spans="1:11" s="36" customFormat="1" ht="39.950000000000003" customHeight="1" x14ac:dyDescent="0.2">
      <c r="A3" s="189" t="s">
        <v>38</v>
      </c>
      <c r="B3" s="190"/>
      <c r="C3" s="190"/>
      <c r="D3" s="190"/>
      <c r="E3" s="190"/>
      <c r="F3" s="191"/>
      <c r="G3" s="51"/>
      <c r="H3" s="51"/>
      <c r="I3" s="51"/>
      <c r="J3" s="52"/>
      <c r="K3" s="52"/>
    </row>
    <row r="4" spans="1:11" s="36" customFormat="1" ht="20.100000000000001" customHeight="1" x14ac:dyDescent="0.2">
      <c r="A4" s="189" t="s">
        <v>39</v>
      </c>
      <c r="B4" s="190"/>
      <c r="C4" s="190"/>
      <c r="D4" s="190"/>
      <c r="E4" s="190"/>
      <c r="F4" s="191"/>
      <c r="G4" s="52"/>
      <c r="H4" s="52"/>
      <c r="I4" s="52"/>
      <c r="J4" s="52"/>
      <c r="K4" s="52"/>
    </row>
    <row r="5" spans="1:11" s="36" customFormat="1" ht="20.100000000000001" customHeight="1" x14ac:dyDescent="0.2">
      <c r="A5" s="189" t="s">
        <v>40</v>
      </c>
      <c r="B5" s="190"/>
      <c r="C5" s="190"/>
      <c r="D5" s="190"/>
      <c r="E5" s="190"/>
      <c r="F5" s="191"/>
      <c r="G5" s="52"/>
      <c r="H5" s="52"/>
      <c r="I5" s="52"/>
      <c r="J5" s="52"/>
      <c r="K5" s="52"/>
    </row>
    <row r="6" spans="1:11" s="36" customFormat="1" ht="20.100000000000001" customHeight="1" x14ac:dyDescent="0.2">
      <c r="A6" s="189" t="s">
        <v>41</v>
      </c>
      <c r="B6" s="190"/>
      <c r="C6" s="190"/>
      <c r="D6" s="190"/>
      <c r="E6" s="190"/>
      <c r="F6" s="191"/>
      <c r="G6" s="52"/>
      <c r="H6" s="52"/>
      <c r="I6" s="52"/>
      <c r="J6" s="52"/>
      <c r="K6" s="52"/>
    </row>
    <row r="7" spans="1:11" s="36" customFormat="1" ht="39.950000000000003" customHeight="1" x14ac:dyDescent="0.2">
      <c r="A7" s="189" t="s">
        <v>42</v>
      </c>
      <c r="B7" s="190"/>
      <c r="C7" s="190"/>
      <c r="D7" s="190"/>
      <c r="E7" s="190"/>
      <c r="F7" s="191"/>
      <c r="G7" s="52"/>
      <c r="H7" s="52"/>
      <c r="I7" s="52"/>
      <c r="J7" s="52"/>
      <c r="K7" s="52"/>
    </row>
    <row r="8" spans="1:11" s="36" customFormat="1" ht="20.100000000000001" customHeight="1" thickBot="1" x14ac:dyDescent="0.25">
      <c r="A8" s="195" t="s">
        <v>43</v>
      </c>
      <c r="B8" s="196"/>
      <c r="C8" s="196"/>
      <c r="D8" s="196"/>
      <c r="E8" s="196"/>
      <c r="F8" s="197"/>
      <c r="G8" s="52"/>
      <c r="H8" s="52"/>
      <c r="I8" s="52"/>
      <c r="J8" s="52"/>
      <c r="K8" s="52"/>
    </row>
    <row r="9" spans="1:11" s="37" customFormat="1" ht="20.100000000000001" customHeight="1" thickBot="1" x14ac:dyDescent="0.25">
      <c r="A9" s="192" t="s">
        <v>0</v>
      </c>
      <c r="B9" s="193"/>
      <c r="C9" s="193"/>
      <c r="D9" s="193"/>
      <c r="E9" s="193"/>
      <c r="F9" s="194"/>
      <c r="G9" s="53"/>
      <c r="H9" s="53"/>
      <c r="I9" s="53"/>
      <c r="J9" s="53"/>
      <c r="K9" s="53"/>
    </row>
    <row r="10" spans="1:11" s="37" customFormat="1" ht="105" customHeight="1" thickBot="1" x14ac:dyDescent="0.3">
      <c r="A10" s="55" t="s">
        <v>87</v>
      </c>
      <c r="B10" s="55" t="s">
        <v>2</v>
      </c>
      <c r="C10" s="55" t="s">
        <v>88</v>
      </c>
      <c r="D10" s="55" t="s">
        <v>89</v>
      </c>
      <c r="E10" s="55" t="s">
        <v>90</v>
      </c>
      <c r="F10" s="56" t="s">
        <v>4</v>
      </c>
      <c r="G10" s="31" t="s">
        <v>7</v>
      </c>
      <c r="H10" s="32" t="s">
        <v>8</v>
      </c>
      <c r="I10" s="32" t="s">
        <v>9</v>
      </c>
      <c r="J10" s="32" t="s">
        <v>10</v>
      </c>
      <c r="K10" s="32" t="s">
        <v>11</v>
      </c>
    </row>
    <row r="11" spans="1:11" s="43" customFormat="1" ht="174.95" customHeight="1" thickTop="1" thickBot="1" x14ac:dyDescent="0.3">
      <c r="A11" s="57" t="s">
        <v>85</v>
      </c>
      <c r="B11" s="58" t="s">
        <v>5</v>
      </c>
      <c r="C11" s="59" t="s">
        <v>1</v>
      </c>
      <c r="D11" s="59" t="s">
        <v>6</v>
      </c>
      <c r="E11" s="59" t="s">
        <v>12</v>
      </c>
      <c r="F11" s="60"/>
      <c r="G11" s="38">
        <v>72</v>
      </c>
      <c r="H11" s="39">
        <v>77</v>
      </c>
      <c r="I11" s="39">
        <v>81</v>
      </c>
      <c r="J11" s="39">
        <v>86</v>
      </c>
      <c r="K11" s="40">
        <v>92</v>
      </c>
    </row>
    <row r="12" spans="1:11" s="43" customFormat="1" ht="174.95" customHeight="1" x14ac:dyDescent="0.25">
      <c r="A12" s="61"/>
      <c r="B12" s="62"/>
      <c r="C12" s="62"/>
      <c r="D12" s="29"/>
      <c r="E12" s="62"/>
      <c r="F12" s="63"/>
      <c r="G12" s="42" t="s">
        <v>44</v>
      </c>
      <c r="H12" s="42" t="s">
        <v>45</v>
      </c>
      <c r="I12" s="42" t="s">
        <v>46</v>
      </c>
      <c r="J12" s="42" t="s">
        <v>47</v>
      </c>
      <c r="K12" s="42" t="s">
        <v>48</v>
      </c>
    </row>
    <row r="13" spans="1:11" s="43" customFormat="1" ht="174.95" customHeight="1" x14ac:dyDescent="0.25">
      <c r="A13" s="61"/>
      <c r="B13" s="62"/>
      <c r="C13" s="62"/>
      <c r="D13" s="29"/>
      <c r="E13" s="62"/>
      <c r="F13" s="63"/>
      <c r="G13" s="46"/>
      <c r="H13" s="47"/>
      <c r="I13" s="47"/>
      <c r="J13" s="47"/>
      <c r="K13" s="47"/>
    </row>
    <row r="14" spans="1:11" s="43" customFormat="1" ht="174.95" customHeight="1" x14ac:dyDescent="0.25">
      <c r="A14" s="61"/>
      <c r="B14" s="62"/>
      <c r="C14" s="62"/>
      <c r="D14" s="29"/>
      <c r="E14" s="62"/>
      <c r="F14" s="63"/>
      <c r="G14" s="47"/>
      <c r="H14" s="47"/>
      <c r="I14" s="47"/>
      <c r="J14" s="47"/>
      <c r="K14" s="47"/>
    </row>
    <row r="15" spans="1:11" s="43" customFormat="1" ht="174.95" customHeight="1" thickBot="1" x14ac:dyDescent="0.3">
      <c r="A15" s="64"/>
      <c r="B15" s="65"/>
      <c r="C15" s="65"/>
      <c r="D15" s="66"/>
      <c r="E15" s="65"/>
      <c r="F15" s="67"/>
      <c r="G15" s="47"/>
      <c r="H15" s="47"/>
      <c r="I15" s="47"/>
      <c r="J15" s="47"/>
      <c r="K15" s="47"/>
    </row>
    <row r="16" spans="1:11" s="43" customFormat="1" ht="174.95" customHeight="1" x14ac:dyDescent="0.25">
      <c r="A16" s="44"/>
      <c r="D16" s="44"/>
      <c r="F16" s="48"/>
      <c r="G16" s="47"/>
      <c r="H16" s="47"/>
      <c r="I16" s="47"/>
      <c r="J16" s="47"/>
      <c r="K16" s="47"/>
    </row>
    <row r="17" spans="1:11" s="43" customFormat="1" ht="174.95" customHeight="1" x14ac:dyDescent="0.25">
      <c r="A17" s="44"/>
      <c r="D17" s="44"/>
      <c r="F17" s="48"/>
      <c r="G17" s="47"/>
      <c r="H17" s="47"/>
      <c r="I17" s="47"/>
      <c r="J17" s="47"/>
      <c r="K17" s="47"/>
    </row>
    <row r="18" spans="1:11" ht="174.95" customHeight="1" x14ac:dyDescent="0.25"/>
    <row r="19" spans="1:11" ht="174.95" customHeight="1" x14ac:dyDescent="0.25"/>
    <row r="20" spans="1:11" ht="174.95" customHeight="1" x14ac:dyDescent="0.25"/>
  </sheetData>
  <mergeCells count="9">
    <mergeCell ref="A1:F1"/>
    <mergeCell ref="A2:F2"/>
    <mergeCell ref="A3:F3"/>
    <mergeCell ref="A4:F4"/>
    <mergeCell ref="A9:F9"/>
    <mergeCell ref="A5:F5"/>
    <mergeCell ref="A6:F6"/>
    <mergeCell ref="A7:F7"/>
    <mergeCell ref="A8:F8"/>
  </mergeCells>
  <printOptions horizontalCentered="1"/>
  <pageMargins left="0.25" right="0.25"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R18"/>
  <sheetViews>
    <sheetView zoomScale="80" zoomScaleNormal="80" workbookViewId="0">
      <selection activeCell="B4" sqref="B4:F4"/>
    </sheetView>
  </sheetViews>
  <sheetFormatPr defaultRowHeight="15" x14ac:dyDescent="0.25"/>
  <cols>
    <col min="1" max="1" width="26.7109375" customWidth="1"/>
    <col min="2" max="2" width="30.7109375" customWidth="1"/>
    <col min="3" max="3" width="22.7109375" style="19" customWidth="1"/>
    <col min="4" max="4" width="22.7109375" customWidth="1"/>
    <col min="5" max="5" width="24.7109375" customWidth="1"/>
    <col min="6" max="6" width="44.7109375" customWidth="1"/>
    <col min="7" max="10" width="15.7109375" style="20" customWidth="1"/>
    <col min="11" max="11" width="15.7109375" customWidth="1"/>
  </cols>
  <sheetData>
    <row r="1" spans="1:18" s="71" customFormat="1" ht="23.1" customHeight="1" x14ac:dyDescent="0.25">
      <c r="A1" s="198" t="s">
        <v>96</v>
      </c>
      <c r="B1" s="199"/>
      <c r="C1" s="199"/>
      <c r="D1" s="199"/>
      <c r="E1" s="199"/>
      <c r="F1" s="200"/>
      <c r="G1" s="70"/>
      <c r="H1" s="70"/>
      <c r="I1" s="70"/>
      <c r="J1" s="70"/>
    </row>
    <row r="2" spans="1:18" s="73" customFormat="1" ht="20.100000000000001" customHeight="1" thickBot="1" x14ac:dyDescent="0.3">
      <c r="A2" s="201" t="s">
        <v>16</v>
      </c>
      <c r="B2" s="202"/>
      <c r="C2" s="202"/>
      <c r="D2" s="202"/>
      <c r="E2" s="202"/>
      <c r="F2" s="203"/>
      <c r="G2" s="72"/>
      <c r="H2" s="72"/>
      <c r="I2" s="72"/>
      <c r="J2" s="72"/>
    </row>
    <row r="3" spans="1:18" s="73" customFormat="1" ht="20.100000000000001" customHeight="1" thickBot="1" x14ac:dyDescent="0.3">
      <c r="A3" s="6" t="s">
        <v>13</v>
      </c>
      <c r="B3" s="207" t="s">
        <v>15</v>
      </c>
      <c r="C3" s="208"/>
      <c r="D3" s="208"/>
      <c r="E3" s="208"/>
      <c r="F3" s="209"/>
      <c r="G3" s="72"/>
      <c r="H3" s="72"/>
      <c r="I3" s="72"/>
      <c r="J3" s="72"/>
    </row>
    <row r="4" spans="1:18" s="73" customFormat="1" ht="205.5" customHeight="1" x14ac:dyDescent="0.25">
      <c r="A4" s="1" t="s">
        <v>14</v>
      </c>
      <c r="B4" s="204" t="s">
        <v>58</v>
      </c>
      <c r="C4" s="205"/>
      <c r="D4" s="205"/>
      <c r="E4" s="205"/>
      <c r="F4" s="206"/>
      <c r="G4" s="72"/>
      <c r="H4" s="72"/>
      <c r="I4" s="72"/>
      <c r="J4" s="72"/>
    </row>
    <row r="5" spans="1:18" s="73" customFormat="1" ht="39.950000000000003" customHeight="1" x14ac:dyDescent="0.25">
      <c r="A5" s="1"/>
      <c r="B5" s="189" t="s">
        <v>42</v>
      </c>
      <c r="C5" s="190"/>
      <c r="D5" s="190"/>
      <c r="E5" s="190"/>
      <c r="F5" s="191"/>
      <c r="G5" s="72"/>
      <c r="H5" s="72"/>
      <c r="I5" s="72"/>
      <c r="J5" s="72"/>
    </row>
    <row r="6" spans="1:18" s="73" customFormat="1" ht="20.100000000000001" customHeight="1" thickBot="1" x14ac:dyDescent="0.3">
      <c r="A6" s="2"/>
      <c r="B6" s="195" t="s">
        <v>59</v>
      </c>
      <c r="C6" s="196"/>
      <c r="D6" s="196"/>
      <c r="E6" s="196"/>
      <c r="F6" s="197"/>
      <c r="G6" s="72"/>
      <c r="H6" s="72"/>
      <c r="I6" s="72"/>
      <c r="J6" s="72"/>
    </row>
    <row r="7" spans="1:18" s="75" customFormat="1" ht="20.100000000000001" customHeight="1" thickBot="1" x14ac:dyDescent="0.3">
      <c r="A7" s="210"/>
      <c r="B7" s="211"/>
      <c r="C7" s="211" t="s">
        <v>0</v>
      </c>
      <c r="D7" s="212"/>
      <c r="E7" s="212"/>
      <c r="F7" s="76"/>
      <c r="G7" s="74"/>
      <c r="H7" s="74"/>
      <c r="I7" s="74"/>
      <c r="J7" s="74"/>
    </row>
    <row r="8" spans="1:18" s="37" customFormat="1" ht="118.5" customHeight="1" thickBot="1" x14ac:dyDescent="0.3">
      <c r="A8" s="77" t="s">
        <v>83</v>
      </c>
      <c r="B8" s="77" t="s">
        <v>49</v>
      </c>
      <c r="C8" s="77" t="s">
        <v>88</v>
      </c>
      <c r="D8" s="77" t="s">
        <v>89</v>
      </c>
      <c r="E8" s="77" t="s">
        <v>90</v>
      </c>
      <c r="F8" s="78" t="s">
        <v>4</v>
      </c>
      <c r="G8" s="86" t="s">
        <v>7</v>
      </c>
      <c r="H8" s="78" t="s">
        <v>8</v>
      </c>
      <c r="I8" s="78" t="s">
        <v>9</v>
      </c>
      <c r="J8" s="78" t="s">
        <v>10</v>
      </c>
      <c r="K8" s="78" t="s">
        <v>11</v>
      </c>
    </row>
    <row r="9" spans="1:18" s="34" customFormat="1" ht="174.95" customHeight="1" thickTop="1" x14ac:dyDescent="0.25">
      <c r="A9" s="57" t="s">
        <v>91</v>
      </c>
      <c r="B9" s="59" t="s">
        <v>92</v>
      </c>
      <c r="C9" s="87" t="s">
        <v>55</v>
      </c>
      <c r="D9" s="87" t="s">
        <v>56</v>
      </c>
      <c r="E9" s="87" t="s">
        <v>57</v>
      </c>
      <c r="F9" s="88"/>
      <c r="G9" s="80">
        <v>70</v>
      </c>
      <c r="H9" s="80">
        <v>67</v>
      </c>
      <c r="I9" s="80">
        <v>72</v>
      </c>
      <c r="J9" s="80">
        <v>86</v>
      </c>
      <c r="K9" s="80">
        <v>92</v>
      </c>
    </row>
    <row r="10" spans="1:18" s="34" customFormat="1" ht="174.95" customHeight="1" x14ac:dyDescent="0.25">
      <c r="A10" s="81"/>
      <c r="B10" s="82"/>
      <c r="C10" s="82"/>
      <c r="D10" s="82"/>
      <c r="E10" s="82"/>
      <c r="F10" s="83"/>
      <c r="G10" s="80">
        <v>80</v>
      </c>
      <c r="H10" s="80">
        <v>80</v>
      </c>
      <c r="I10" s="80">
        <v>80</v>
      </c>
      <c r="J10" s="80">
        <v>80</v>
      </c>
      <c r="K10" s="80">
        <v>80</v>
      </c>
    </row>
    <row r="11" spans="1:18" s="34" customFormat="1" ht="174.95" customHeight="1" x14ac:dyDescent="0.25">
      <c r="A11" s="81"/>
      <c r="B11" s="82"/>
      <c r="C11" s="82"/>
      <c r="D11" s="82"/>
      <c r="E11" s="82"/>
      <c r="F11" s="83"/>
      <c r="G11" s="80" t="s">
        <v>50</v>
      </c>
      <c r="H11" s="80" t="s">
        <v>51</v>
      </c>
      <c r="I11" s="80" t="s">
        <v>52</v>
      </c>
      <c r="J11" s="80" t="s">
        <v>53</v>
      </c>
      <c r="K11" s="84" t="s">
        <v>54</v>
      </c>
    </row>
    <row r="12" spans="1:18" s="34" customFormat="1" ht="174.95" customHeight="1" x14ac:dyDescent="0.25">
      <c r="A12" s="89"/>
      <c r="B12" s="90"/>
      <c r="C12" s="91"/>
      <c r="D12" s="90"/>
      <c r="E12" s="90"/>
      <c r="F12" s="92"/>
      <c r="G12" s="85"/>
      <c r="H12" s="85"/>
      <c r="I12" s="85"/>
      <c r="J12" s="85"/>
    </row>
    <row r="13" spans="1:18" s="34" customFormat="1" ht="174.95" customHeight="1" x14ac:dyDescent="0.25">
      <c r="A13" s="89"/>
      <c r="B13" s="90"/>
      <c r="C13" s="91"/>
      <c r="D13" s="90"/>
      <c r="E13" s="90"/>
      <c r="F13" s="92"/>
      <c r="G13" s="85"/>
      <c r="H13" s="85"/>
      <c r="I13" s="85"/>
      <c r="J13" s="85"/>
      <c r="L13" s="33"/>
      <c r="M13" s="33"/>
      <c r="N13" s="33"/>
      <c r="O13" s="33"/>
      <c r="P13" s="33"/>
      <c r="Q13" s="33"/>
      <c r="R13" s="33"/>
    </row>
    <row r="14" spans="1:18" ht="174.95" customHeight="1" x14ac:dyDescent="0.25">
      <c r="A14" s="23"/>
      <c r="B14" s="8"/>
      <c r="C14" s="93"/>
      <c r="D14" s="8"/>
      <c r="E14" s="8"/>
      <c r="F14" s="24"/>
    </row>
    <row r="15" spans="1:18" ht="174.95" customHeight="1" x14ac:dyDescent="0.25">
      <c r="A15" s="23"/>
      <c r="B15" s="8"/>
      <c r="C15" s="93"/>
      <c r="D15" s="8"/>
      <c r="E15" s="8"/>
      <c r="F15" s="24"/>
    </row>
    <row r="16" spans="1:18" ht="174.95" customHeight="1" x14ac:dyDescent="0.25">
      <c r="A16" s="23"/>
      <c r="B16" s="8"/>
      <c r="C16" s="93"/>
      <c r="D16" s="8"/>
      <c r="E16" s="8"/>
      <c r="F16" s="24"/>
    </row>
    <row r="17" spans="1:6" ht="174.95" customHeight="1" x14ac:dyDescent="0.25">
      <c r="A17" s="23"/>
      <c r="B17" s="8"/>
      <c r="C17" s="93"/>
      <c r="D17" s="8"/>
      <c r="E17" s="8"/>
      <c r="F17" s="24"/>
    </row>
    <row r="18" spans="1:6" ht="174.95" customHeight="1" thickBot="1" x14ac:dyDescent="0.3">
      <c r="A18" s="25"/>
      <c r="B18" s="26"/>
      <c r="C18" s="94"/>
      <c r="D18" s="26"/>
      <c r="E18" s="26"/>
      <c r="F18" s="27"/>
    </row>
  </sheetData>
  <mergeCells count="8">
    <mergeCell ref="A1:F1"/>
    <mergeCell ref="A2:F2"/>
    <mergeCell ref="B4:F4"/>
    <mergeCell ref="B3:F3"/>
    <mergeCell ref="A7:B7"/>
    <mergeCell ref="C7:E7"/>
    <mergeCell ref="B6:F6"/>
    <mergeCell ref="B5:F5"/>
  </mergeCells>
  <printOptions horizontalCentered="1" gridLines="1"/>
  <pageMargins left="0.25" right="0.25" top="0.5" bottom="0.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V18"/>
  <sheetViews>
    <sheetView zoomScale="80" zoomScaleNormal="80" workbookViewId="0">
      <selection activeCell="B4" sqref="B4:F4"/>
    </sheetView>
  </sheetViews>
  <sheetFormatPr defaultRowHeight="15" x14ac:dyDescent="0.25"/>
  <cols>
    <col min="1" max="1" width="26.7109375" customWidth="1"/>
    <col min="2" max="2" width="30.7109375" customWidth="1"/>
    <col min="3" max="4" width="22.7109375" customWidth="1"/>
    <col min="5" max="5" width="24.7109375" customWidth="1"/>
    <col min="6" max="6" width="44.7109375" customWidth="1"/>
    <col min="7" max="7" width="10.85546875" style="20" customWidth="1"/>
    <col min="8" max="8" width="13.85546875" style="20" customWidth="1"/>
    <col min="9" max="9" width="7.28515625" customWidth="1"/>
    <col min="10" max="10" width="6.85546875" customWidth="1"/>
    <col min="11" max="11" width="5.7109375" customWidth="1"/>
    <col min="13" max="13" width="7.5703125" customWidth="1"/>
  </cols>
  <sheetData>
    <row r="1" spans="1:22" ht="23.1" customHeight="1" x14ac:dyDescent="0.25">
      <c r="A1" s="213" t="s">
        <v>99</v>
      </c>
      <c r="B1" s="214"/>
      <c r="C1" s="214"/>
      <c r="D1" s="214"/>
      <c r="E1" s="214"/>
      <c r="F1" s="215"/>
    </row>
    <row r="2" spans="1:22" s="36" customFormat="1" ht="39.950000000000003" customHeight="1" x14ac:dyDescent="0.2">
      <c r="A2" s="216" t="s">
        <v>65</v>
      </c>
      <c r="B2" s="217"/>
      <c r="C2" s="217"/>
      <c r="D2" s="217"/>
      <c r="E2" s="217"/>
      <c r="F2" s="218"/>
      <c r="G2" s="68"/>
      <c r="H2" s="68"/>
    </row>
    <row r="3" spans="1:22" s="36" customFormat="1" ht="84.75" customHeight="1" x14ac:dyDescent="0.2">
      <c r="A3" s="97" t="s">
        <v>18</v>
      </c>
      <c r="B3" s="219" t="s">
        <v>93</v>
      </c>
      <c r="C3" s="219"/>
      <c r="D3" s="219"/>
      <c r="E3" s="219"/>
      <c r="F3" s="220"/>
      <c r="G3" s="68"/>
      <c r="H3" s="68"/>
    </row>
    <row r="4" spans="1:22" s="36" customFormat="1" ht="39.950000000000003" customHeight="1" x14ac:dyDescent="0.2">
      <c r="A4" s="98"/>
      <c r="B4" s="225" t="s">
        <v>42</v>
      </c>
      <c r="C4" s="225"/>
      <c r="D4" s="225"/>
      <c r="E4" s="225"/>
      <c r="F4" s="226"/>
      <c r="G4" s="68"/>
      <c r="H4" s="68"/>
    </row>
    <row r="5" spans="1:22" s="36" customFormat="1" ht="20.100000000000001" customHeight="1" x14ac:dyDescent="0.2">
      <c r="A5" s="99"/>
      <c r="B5" s="225" t="s">
        <v>59</v>
      </c>
      <c r="C5" s="225"/>
      <c r="D5" s="225"/>
      <c r="E5" s="225"/>
      <c r="F5" s="226"/>
      <c r="G5" s="68"/>
      <c r="H5" s="68"/>
    </row>
    <row r="6" spans="1:22" s="37" customFormat="1" ht="20.100000000000001" customHeight="1" thickBot="1" x14ac:dyDescent="0.25">
      <c r="A6" s="221" t="s">
        <v>0</v>
      </c>
      <c r="B6" s="222"/>
      <c r="C6" s="223"/>
      <c r="D6" s="223"/>
      <c r="E6" s="223"/>
      <c r="F6" s="224"/>
      <c r="G6" s="69"/>
      <c r="H6" s="69"/>
    </row>
    <row r="7" spans="1:22" s="37" customFormat="1" ht="105" customHeight="1" thickBot="1" x14ac:dyDescent="0.3">
      <c r="A7" s="95" t="s">
        <v>87</v>
      </c>
      <c r="B7" s="95" t="s">
        <v>2</v>
      </c>
      <c r="C7" s="95" t="s">
        <v>88</v>
      </c>
      <c r="D7" s="95" t="s">
        <v>89</v>
      </c>
      <c r="E7" s="95" t="s">
        <v>90</v>
      </c>
      <c r="F7" s="96" t="s">
        <v>4</v>
      </c>
      <c r="G7" s="69" t="s">
        <v>24</v>
      </c>
      <c r="H7" s="45" t="s">
        <v>23</v>
      </c>
      <c r="I7" s="37" t="s">
        <v>63</v>
      </c>
    </row>
    <row r="8" spans="1:22" ht="174.95" customHeight="1" thickTop="1" x14ac:dyDescent="0.25">
      <c r="A8" s="100" t="s">
        <v>94</v>
      </c>
      <c r="B8" s="101" t="s">
        <v>20</v>
      </c>
      <c r="C8" s="102" t="s">
        <v>64</v>
      </c>
      <c r="D8" s="102" t="s">
        <v>21</v>
      </c>
      <c r="E8" s="102" t="s">
        <v>22</v>
      </c>
      <c r="F8" s="103"/>
      <c r="G8" s="28" t="s">
        <v>60</v>
      </c>
      <c r="H8" s="21">
        <v>90</v>
      </c>
      <c r="I8" s="22">
        <v>85</v>
      </c>
      <c r="J8" t="s">
        <v>3</v>
      </c>
      <c r="K8" t="s">
        <v>3</v>
      </c>
      <c r="L8" t="s">
        <v>3</v>
      </c>
      <c r="M8" t="s">
        <v>3</v>
      </c>
    </row>
    <row r="9" spans="1:22" ht="174.95" customHeight="1" x14ac:dyDescent="0.25">
      <c r="A9" s="89"/>
      <c r="B9" s="90"/>
      <c r="C9" s="90"/>
      <c r="D9" s="90"/>
      <c r="E9" s="90"/>
      <c r="F9" s="92"/>
      <c r="G9" s="21" t="s">
        <v>61</v>
      </c>
      <c r="H9" s="21">
        <v>87</v>
      </c>
      <c r="I9" s="22">
        <v>85</v>
      </c>
      <c r="J9" t="s">
        <v>3</v>
      </c>
      <c r="K9" t="s">
        <v>19</v>
      </c>
      <c r="L9" t="s">
        <v>3</v>
      </c>
      <c r="M9" t="s">
        <v>3</v>
      </c>
    </row>
    <row r="10" spans="1:22" ht="174.95" customHeight="1" x14ac:dyDescent="0.25">
      <c r="A10" s="89"/>
      <c r="B10" s="90"/>
      <c r="C10" s="90"/>
      <c r="D10" s="90"/>
      <c r="E10" s="90"/>
      <c r="F10" s="92"/>
      <c r="G10" s="21" t="s">
        <v>62</v>
      </c>
      <c r="H10" s="21">
        <v>88</v>
      </c>
      <c r="I10" s="22">
        <v>85</v>
      </c>
    </row>
    <row r="11" spans="1:22" ht="174.95" customHeight="1" x14ac:dyDescent="0.25">
      <c r="A11" s="89"/>
      <c r="B11" s="90"/>
      <c r="C11" s="90"/>
      <c r="D11" s="90"/>
      <c r="E11" s="90"/>
      <c r="F11" s="92"/>
    </row>
    <row r="12" spans="1:22" ht="174.95" customHeight="1" x14ac:dyDescent="0.25">
      <c r="A12" s="89"/>
      <c r="B12" s="90"/>
      <c r="C12" s="90"/>
      <c r="D12" s="90"/>
      <c r="E12" s="90"/>
      <c r="F12" s="92"/>
      <c r="P12" s="3"/>
      <c r="Q12" s="3"/>
      <c r="R12" s="3"/>
      <c r="S12" s="3"/>
      <c r="T12" s="3"/>
      <c r="U12" s="3"/>
      <c r="V12" s="3"/>
    </row>
    <row r="13" spans="1:22" ht="174.95" customHeight="1" x14ac:dyDescent="0.25">
      <c r="A13" s="89"/>
      <c r="B13" s="90"/>
      <c r="C13" s="90"/>
      <c r="D13" s="90"/>
      <c r="E13" s="90"/>
      <c r="F13" s="92"/>
    </row>
    <row r="14" spans="1:22" ht="174.95" customHeight="1" x14ac:dyDescent="0.25">
      <c r="A14" s="89"/>
      <c r="B14" s="90"/>
      <c r="C14" s="90"/>
      <c r="D14" s="90"/>
      <c r="E14" s="90"/>
      <c r="F14" s="92"/>
    </row>
    <row r="15" spans="1:22" ht="174.95" customHeight="1" x14ac:dyDescent="0.25">
      <c r="A15" s="89"/>
      <c r="B15" s="90"/>
      <c r="C15" s="90"/>
      <c r="D15" s="90"/>
      <c r="E15" s="90"/>
      <c r="F15" s="92"/>
    </row>
    <row r="16" spans="1:22" ht="174.95" customHeight="1" x14ac:dyDescent="0.25">
      <c r="A16" s="89"/>
      <c r="B16" s="90"/>
      <c r="C16" s="90"/>
      <c r="D16" s="90"/>
      <c r="E16" s="90"/>
      <c r="F16" s="92"/>
    </row>
    <row r="17" spans="1:6" ht="174.95" customHeight="1" x14ac:dyDescent="0.25">
      <c r="A17" s="89"/>
      <c r="B17" s="90"/>
      <c r="C17" s="90"/>
      <c r="D17" s="90"/>
      <c r="E17" s="90"/>
      <c r="F17" s="92"/>
    </row>
    <row r="18" spans="1:6" ht="174.95" customHeight="1" thickBot="1" x14ac:dyDescent="0.3">
      <c r="A18" s="104"/>
      <c r="B18" s="105"/>
      <c r="C18" s="105"/>
      <c r="D18" s="105"/>
      <c r="E18" s="105"/>
      <c r="F18" s="106"/>
    </row>
  </sheetData>
  <mergeCells count="6">
    <mergeCell ref="A1:F1"/>
    <mergeCell ref="A2:F2"/>
    <mergeCell ref="B3:F3"/>
    <mergeCell ref="A6:F6"/>
    <mergeCell ref="B4:F4"/>
    <mergeCell ref="B5:F5"/>
  </mergeCells>
  <printOptions horizontalCentered="1"/>
  <pageMargins left="0.25" right="0.25" top="0.5" bottom="0.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H190"/>
  <sheetViews>
    <sheetView zoomScale="80" zoomScaleNormal="80" workbookViewId="0">
      <selection activeCell="G5" sqref="G5"/>
    </sheetView>
  </sheetViews>
  <sheetFormatPr defaultRowHeight="15" x14ac:dyDescent="0.25"/>
  <cols>
    <col min="1" max="1" width="37" customWidth="1"/>
    <col min="2" max="2" width="28.42578125" customWidth="1"/>
    <col min="3" max="3" width="42.85546875" customWidth="1"/>
    <col min="4" max="4" width="35.85546875" customWidth="1"/>
    <col min="5" max="5" width="26.7109375" customWidth="1"/>
  </cols>
  <sheetData>
    <row r="1" spans="1:8" ht="23.1" customHeight="1" thickBot="1" x14ac:dyDescent="0.45">
      <c r="A1" s="230" t="s">
        <v>98</v>
      </c>
      <c r="B1" s="231"/>
      <c r="C1" s="231"/>
      <c r="D1" s="231"/>
      <c r="E1" s="232"/>
      <c r="F1" s="7"/>
      <c r="G1" s="7"/>
      <c r="H1" s="7"/>
    </row>
    <row r="2" spans="1:8" s="36" customFormat="1" ht="39.950000000000003" customHeight="1" x14ac:dyDescent="0.2">
      <c r="A2" s="233" t="s">
        <v>108</v>
      </c>
      <c r="B2" s="234"/>
      <c r="C2" s="234"/>
      <c r="D2" s="234"/>
      <c r="E2" s="235"/>
    </row>
    <row r="3" spans="1:8" s="36" customFormat="1" ht="39.950000000000003" customHeight="1" thickBot="1" x14ac:dyDescent="0.25">
      <c r="A3" s="236" t="s">
        <v>27</v>
      </c>
      <c r="B3" s="237"/>
      <c r="C3" s="237"/>
      <c r="D3" s="237"/>
      <c r="E3" s="238"/>
    </row>
    <row r="4" spans="1:8" s="36" customFormat="1" ht="20.100000000000001" customHeight="1" thickBot="1" x14ac:dyDescent="0.25">
      <c r="A4" s="227" t="s">
        <v>107</v>
      </c>
      <c r="B4" s="228"/>
      <c r="C4" s="228"/>
      <c r="D4" s="228"/>
      <c r="E4" s="229"/>
    </row>
    <row r="5" spans="1:8" s="36" customFormat="1" ht="144.75" customHeight="1" thickBot="1" x14ac:dyDescent="0.3">
      <c r="A5" s="120" t="s">
        <v>106</v>
      </c>
      <c r="B5" s="120" t="s">
        <v>105</v>
      </c>
      <c r="C5" s="120" t="s">
        <v>104</v>
      </c>
      <c r="D5" s="120" t="s">
        <v>163</v>
      </c>
      <c r="E5" s="120" t="s">
        <v>103</v>
      </c>
    </row>
    <row r="6" spans="1:8" ht="39.950000000000003" customHeight="1" thickTop="1" x14ac:dyDescent="0.25">
      <c r="A6" s="117" t="s">
        <v>100</v>
      </c>
      <c r="B6" s="118" t="s">
        <v>66</v>
      </c>
      <c r="C6" s="118" t="s">
        <v>69</v>
      </c>
      <c r="D6" s="118"/>
      <c r="E6" s="119" t="s">
        <v>71</v>
      </c>
    </row>
    <row r="7" spans="1:8" ht="39.950000000000003" customHeight="1" x14ac:dyDescent="0.25">
      <c r="A7" s="111"/>
      <c r="B7" s="79"/>
      <c r="C7" s="79" t="s">
        <v>68</v>
      </c>
      <c r="D7" s="79"/>
      <c r="E7" s="112"/>
    </row>
    <row r="8" spans="1:8" ht="39.950000000000003" customHeight="1" x14ac:dyDescent="0.25">
      <c r="A8" s="113" t="s">
        <v>101</v>
      </c>
      <c r="B8" s="109" t="s">
        <v>67</v>
      </c>
      <c r="C8" s="109" t="s">
        <v>69</v>
      </c>
      <c r="D8" s="109" t="s">
        <v>70</v>
      </c>
      <c r="E8" s="110" t="s">
        <v>79</v>
      </c>
    </row>
    <row r="9" spans="1:8" ht="39.950000000000003" customHeight="1" x14ac:dyDescent="0.25">
      <c r="A9" s="111"/>
      <c r="B9" s="79"/>
      <c r="C9" s="79" t="s">
        <v>68</v>
      </c>
      <c r="D9" s="79" t="s">
        <v>72</v>
      </c>
      <c r="E9" s="112"/>
    </row>
    <row r="10" spans="1:8" ht="39.950000000000003" customHeight="1" x14ac:dyDescent="0.25">
      <c r="A10" s="113" t="s">
        <v>102</v>
      </c>
      <c r="B10" s="109" t="s">
        <v>73</v>
      </c>
      <c r="C10" s="109" t="s">
        <v>77</v>
      </c>
      <c r="D10" s="109" t="s">
        <v>75</v>
      </c>
      <c r="E10" s="110" t="s">
        <v>76</v>
      </c>
    </row>
    <row r="11" spans="1:8" ht="39.950000000000003" customHeight="1" x14ac:dyDescent="0.25">
      <c r="A11" s="111"/>
      <c r="B11" s="79"/>
      <c r="C11" s="79" t="s">
        <v>74</v>
      </c>
      <c r="D11" s="79"/>
      <c r="E11" s="112"/>
    </row>
    <row r="12" spans="1:8" ht="39.950000000000003" customHeight="1" x14ac:dyDescent="0.25">
      <c r="A12" s="113" t="s">
        <v>102</v>
      </c>
      <c r="B12" s="109" t="s">
        <v>80</v>
      </c>
      <c r="C12" s="109" t="s">
        <v>77</v>
      </c>
      <c r="D12" s="109" t="s">
        <v>81</v>
      </c>
      <c r="E12" s="110" t="s">
        <v>82</v>
      </c>
    </row>
    <row r="13" spans="1:8" ht="39.950000000000003" customHeight="1" x14ac:dyDescent="0.25">
      <c r="A13" s="111"/>
      <c r="B13" s="79"/>
      <c r="C13" s="79" t="s">
        <v>74</v>
      </c>
      <c r="D13" s="79"/>
      <c r="E13" s="112"/>
    </row>
    <row r="14" spans="1:8" ht="39.950000000000003" customHeight="1" x14ac:dyDescent="0.25">
      <c r="A14" s="108"/>
      <c r="B14" s="109"/>
      <c r="C14" s="109"/>
      <c r="D14" s="109"/>
      <c r="E14" s="110"/>
    </row>
    <row r="15" spans="1:8" ht="39.950000000000003" customHeight="1" x14ac:dyDescent="0.25">
      <c r="A15" s="111"/>
      <c r="B15" s="79"/>
      <c r="C15" s="79"/>
      <c r="D15" s="79"/>
      <c r="E15" s="112"/>
    </row>
    <row r="16" spans="1:8" ht="39.950000000000003" customHeight="1" x14ac:dyDescent="0.25">
      <c r="A16" s="108"/>
      <c r="B16" s="109"/>
      <c r="C16" s="109"/>
      <c r="D16" s="109"/>
      <c r="E16" s="110"/>
    </row>
    <row r="17" spans="1:5" ht="39.950000000000003" customHeight="1" x14ac:dyDescent="0.25">
      <c r="A17" s="111"/>
      <c r="B17" s="79"/>
      <c r="C17" s="79"/>
      <c r="D17" s="79"/>
      <c r="E17" s="112"/>
    </row>
    <row r="18" spans="1:5" ht="39.950000000000003" customHeight="1" x14ac:dyDescent="0.25">
      <c r="A18" s="108"/>
      <c r="B18" s="109"/>
      <c r="C18" s="109"/>
      <c r="D18" s="109"/>
      <c r="E18" s="110"/>
    </row>
    <row r="19" spans="1:5" ht="39.950000000000003" customHeight="1" x14ac:dyDescent="0.25">
      <c r="A19" s="111"/>
      <c r="B19" s="79"/>
      <c r="C19" s="79"/>
      <c r="D19" s="79"/>
      <c r="E19" s="112"/>
    </row>
    <row r="20" spans="1:5" ht="39.950000000000003" customHeight="1" x14ac:dyDescent="0.25">
      <c r="A20" s="108"/>
      <c r="B20" s="109"/>
      <c r="C20" s="109"/>
      <c r="D20" s="109"/>
      <c r="E20" s="110"/>
    </row>
    <row r="21" spans="1:5" ht="39.950000000000003" customHeight="1" thickBot="1" x14ac:dyDescent="0.3">
      <c r="A21" s="114"/>
      <c r="B21" s="115"/>
      <c r="C21" s="115"/>
      <c r="D21" s="115"/>
      <c r="E21" s="116"/>
    </row>
    <row r="22" spans="1:5" x14ac:dyDescent="0.25">
      <c r="A22" s="41"/>
      <c r="B22" s="41"/>
      <c r="C22" s="41"/>
      <c r="D22" s="41"/>
      <c r="E22" s="41"/>
    </row>
    <row r="23" spans="1:5" x14ac:dyDescent="0.25">
      <c r="A23" s="41"/>
      <c r="B23" s="41"/>
      <c r="C23" s="41"/>
      <c r="D23" s="41"/>
      <c r="E23" s="41"/>
    </row>
    <row r="24" spans="1:5" x14ac:dyDescent="0.25">
      <c r="A24" s="41"/>
      <c r="B24" s="41"/>
      <c r="C24" s="41"/>
      <c r="D24" s="41"/>
      <c r="E24" s="41"/>
    </row>
    <row r="25" spans="1:5" x14ac:dyDescent="0.25">
      <c r="A25" s="41"/>
      <c r="B25" s="41"/>
      <c r="C25" s="41"/>
      <c r="D25" s="41"/>
      <c r="E25" s="41"/>
    </row>
    <row r="26" spans="1:5" x14ac:dyDescent="0.25">
      <c r="A26" s="41"/>
      <c r="B26" s="41"/>
      <c r="C26" s="41"/>
      <c r="D26" s="41"/>
      <c r="E26" s="41"/>
    </row>
    <row r="27" spans="1:5" x14ac:dyDescent="0.25">
      <c r="A27" s="41"/>
      <c r="B27" s="41"/>
      <c r="C27" s="41"/>
      <c r="D27" s="41"/>
      <c r="E27" s="41"/>
    </row>
    <row r="28" spans="1:5" x14ac:dyDescent="0.25">
      <c r="A28" s="41"/>
      <c r="B28" s="41"/>
      <c r="C28" s="41"/>
      <c r="D28" s="41"/>
      <c r="E28" s="41"/>
    </row>
    <row r="29" spans="1:5" x14ac:dyDescent="0.25">
      <c r="A29" s="41"/>
      <c r="B29" s="41"/>
      <c r="C29" s="41"/>
      <c r="D29" s="41"/>
      <c r="E29" s="41"/>
    </row>
    <row r="30" spans="1:5" x14ac:dyDescent="0.25">
      <c r="A30" s="41"/>
      <c r="B30" s="41"/>
      <c r="C30" s="41"/>
      <c r="D30" s="41"/>
      <c r="E30" s="41"/>
    </row>
    <row r="31" spans="1:5" x14ac:dyDescent="0.25">
      <c r="A31" s="41"/>
      <c r="B31" s="41"/>
      <c r="C31" s="41"/>
      <c r="D31" s="41"/>
      <c r="E31" s="41"/>
    </row>
    <row r="32" spans="1:5" x14ac:dyDescent="0.25">
      <c r="A32" s="41"/>
      <c r="B32" s="41"/>
      <c r="C32" s="41"/>
      <c r="D32" s="41"/>
      <c r="E32" s="41"/>
    </row>
    <row r="33" spans="1:5" x14ac:dyDescent="0.25">
      <c r="A33" s="41"/>
      <c r="B33" s="41"/>
      <c r="C33" s="41"/>
      <c r="D33" s="41"/>
      <c r="E33" s="41"/>
    </row>
    <row r="34" spans="1:5" x14ac:dyDescent="0.25">
      <c r="A34" s="41"/>
      <c r="B34" s="41"/>
      <c r="C34" s="41"/>
      <c r="D34" s="41"/>
      <c r="E34" s="41"/>
    </row>
    <row r="35" spans="1:5" x14ac:dyDescent="0.25">
      <c r="A35" s="41"/>
      <c r="B35" s="41"/>
      <c r="C35" s="41"/>
      <c r="D35" s="41"/>
      <c r="E35" s="41"/>
    </row>
    <row r="36" spans="1:5" x14ac:dyDescent="0.25">
      <c r="A36" s="41"/>
      <c r="B36" s="41"/>
      <c r="C36" s="41"/>
      <c r="D36" s="41"/>
      <c r="E36" s="41"/>
    </row>
    <row r="37" spans="1:5" x14ac:dyDescent="0.25">
      <c r="A37" s="41"/>
      <c r="B37" s="41"/>
      <c r="C37" s="41"/>
      <c r="D37" s="41"/>
      <c r="E37" s="41"/>
    </row>
    <row r="38" spans="1:5" x14ac:dyDescent="0.25">
      <c r="A38" s="41"/>
      <c r="B38" s="41"/>
      <c r="C38" s="41"/>
      <c r="D38" s="41"/>
      <c r="E38" s="41"/>
    </row>
    <row r="39" spans="1:5" x14ac:dyDescent="0.25">
      <c r="A39" s="41"/>
      <c r="B39" s="41"/>
      <c r="C39" s="41"/>
      <c r="D39" s="41"/>
      <c r="E39" s="41"/>
    </row>
    <row r="40" spans="1:5" x14ac:dyDescent="0.25">
      <c r="A40" s="41"/>
      <c r="B40" s="41"/>
      <c r="C40" s="41"/>
      <c r="D40" s="41"/>
      <c r="E40" s="41"/>
    </row>
    <row r="41" spans="1:5" x14ac:dyDescent="0.25">
      <c r="A41" s="41"/>
      <c r="B41" s="41"/>
      <c r="C41" s="41"/>
      <c r="D41" s="41"/>
      <c r="E41" s="41"/>
    </row>
    <row r="42" spans="1:5" x14ac:dyDescent="0.25">
      <c r="A42" s="41"/>
      <c r="B42" s="41"/>
      <c r="C42" s="41"/>
      <c r="D42" s="41"/>
      <c r="E42" s="41"/>
    </row>
    <row r="43" spans="1:5" x14ac:dyDescent="0.25">
      <c r="A43" s="41"/>
      <c r="B43" s="41"/>
      <c r="C43" s="41"/>
      <c r="D43" s="41"/>
      <c r="E43" s="41"/>
    </row>
    <row r="44" spans="1:5" x14ac:dyDescent="0.25">
      <c r="A44" s="41"/>
      <c r="B44" s="41"/>
      <c r="C44" s="41"/>
      <c r="D44" s="41"/>
      <c r="E44" s="41"/>
    </row>
    <row r="45" spans="1:5" x14ac:dyDescent="0.25">
      <c r="A45" s="41"/>
      <c r="B45" s="41"/>
      <c r="C45" s="41"/>
      <c r="D45" s="41"/>
      <c r="E45" s="41"/>
    </row>
    <row r="46" spans="1:5" x14ac:dyDescent="0.25">
      <c r="A46" s="41"/>
      <c r="B46" s="41"/>
      <c r="C46" s="41"/>
      <c r="D46" s="41"/>
      <c r="E46" s="41"/>
    </row>
    <row r="47" spans="1:5" x14ac:dyDescent="0.25">
      <c r="A47" s="41"/>
      <c r="B47" s="41"/>
      <c r="C47" s="41"/>
      <c r="D47" s="41"/>
      <c r="E47" s="41"/>
    </row>
    <row r="48" spans="1:5" x14ac:dyDescent="0.25">
      <c r="A48" s="41"/>
      <c r="B48" s="41"/>
      <c r="C48" s="41"/>
      <c r="D48" s="41"/>
      <c r="E48" s="41"/>
    </row>
    <row r="49" spans="1:5" x14ac:dyDescent="0.25">
      <c r="A49" s="41"/>
      <c r="B49" s="41"/>
      <c r="C49" s="41"/>
      <c r="D49" s="41"/>
      <c r="E49" s="41"/>
    </row>
    <row r="50" spans="1:5" x14ac:dyDescent="0.25">
      <c r="A50" s="41"/>
      <c r="B50" s="41"/>
      <c r="C50" s="41"/>
      <c r="D50" s="41"/>
      <c r="E50" s="41"/>
    </row>
    <row r="51" spans="1:5" x14ac:dyDescent="0.25">
      <c r="A51" s="41"/>
      <c r="B51" s="41"/>
      <c r="C51" s="41"/>
      <c r="D51" s="41"/>
      <c r="E51" s="41"/>
    </row>
    <row r="52" spans="1:5" x14ac:dyDescent="0.25">
      <c r="A52" s="41"/>
      <c r="B52" s="41"/>
      <c r="C52" s="41"/>
      <c r="D52" s="41"/>
      <c r="E52" s="41"/>
    </row>
    <row r="53" spans="1:5" x14ac:dyDescent="0.25">
      <c r="A53" s="41"/>
      <c r="B53" s="41"/>
      <c r="C53" s="41"/>
      <c r="D53" s="41"/>
      <c r="E53" s="41"/>
    </row>
    <row r="54" spans="1:5" x14ac:dyDescent="0.25">
      <c r="A54" s="41"/>
      <c r="B54" s="41"/>
      <c r="C54" s="41"/>
      <c r="D54" s="41"/>
      <c r="E54" s="41"/>
    </row>
    <row r="55" spans="1:5" x14ac:dyDescent="0.25">
      <c r="A55" s="41"/>
      <c r="B55" s="41"/>
      <c r="C55" s="41"/>
      <c r="D55" s="41"/>
      <c r="E55" s="41"/>
    </row>
    <row r="56" spans="1:5" x14ac:dyDescent="0.25">
      <c r="A56" s="41"/>
      <c r="B56" s="41"/>
      <c r="C56" s="41"/>
      <c r="D56" s="41"/>
      <c r="E56" s="41"/>
    </row>
    <row r="57" spans="1:5" x14ac:dyDescent="0.25">
      <c r="A57" s="41"/>
      <c r="B57" s="41"/>
      <c r="C57" s="41"/>
      <c r="D57" s="41"/>
      <c r="E57" s="41"/>
    </row>
    <row r="58" spans="1:5" x14ac:dyDescent="0.25">
      <c r="A58" s="41"/>
      <c r="B58" s="41"/>
      <c r="C58" s="41"/>
      <c r="D58" s="41"/>
      <c r="E58" s="41"/>
    </row>
    <row r="59" spans="1:5" x14ac:dyDescent="0.25">
      <c r="A59" s="41"/>
      <c r="B59" s="41"/>
      <c r="C59" s="41"/>
      <c r="D59" s="41"/>
      <c r="E59" s="41"/>
    </row>
    <row r="60" spans="1:5" x14ac:dyDescent="0.25">
      <c r="A60" s="41"/>
      <c r="B60" s="41"/>
      <c r="C60" s="41"/>
      <c r="D60" s="41"/>
      <c r="E60" s="41"/>
    </row>
    <row r="61" spans="1:5" x14ac:dyDescent="0.25">
      <c r="A61" s="41"/>
      <c r="B61" s="41"/>
      <c r="C61" s="41"/>
      <c r="D61" s="41"/>
      <c r="E61" s="41"/>
    </row>
    <row r="62" spans="1:5" x14ac:dyDescent="0.25">
      <c r="A62" s="41"/>
      <c r="B62" s="41"/>
      <c r="C62" s="41"/>
      <c r="D62" s="41"/>
      <c r="E62" s="41"/>
    </row>
    <row r="63" spans="1:5" x14ac:dyDescent="0.25">
      <c r="A63" s="41"/>
      <c r="B63" s="41"/>
      <c r="C63" s="41"/>
      <c r="D63" s="41"/>
      <c r="E63" s="41"/>
    </row>
    <row r="64" spans="1:5" x14ac:dyDescent="0.25">
      <c r="A64" s="41"/>
      <c r="B64" s="41"/>
      <c r="C64" s="41"/>
      <c r="D64" s="41"/>
      <c r="E64" s="41"/>
    </row>
    <row r="65" spans="1:5" x14ac:dyDescent="0.25">
      <c r="A65" s="41"/>
      <c r="B65" s="41"/>
      <c r="C65" s="41"/>
      <c r="D65" s="41"/>
      <c r="E65" s="41"/>
    </row>
    <row r="66" spans="1:5" x14ac:dyDescent="0.25">
      <c r="A66" s="41"/>
      <c r="B66" s="41"/>
      <c r="C66" s="41"/>
      <c r="D66" s="41"/>
      <c r="E66" s="41"/>
    </row>
    <row r="67" spans="1:5" x14ac:dyDescent="0.25">
      <c r="A67" s="41"/>
      <c r="B67" s="41"/>
      <c r="C67" s="41"/>
      <c r="D67" s="41"/>
      <c r="E67" s="41"/>
    </row>
    <row r="68" spans="1:5" x14ac:dyDescent="0.25">
      <c r="A68" s="41"/>
      <c r="B68" s="41"/>
      <c r="C68" s="41"/>
      <c r="D68" s="41"/>
      <c r="E68" s="41"/>
    </row>
    <row r="69" spans="1:5" x14ac:dyDescent="0.25">
      <c r="A69" s="41"/>
      <c r="B69" s="41"/>
      <c r="C69" s="41"/>
      <c r="D69" s="41"/>
      <c r="E69" s="41"/>
    </row>
    <row r="70" spans="1:5" x14ac:dyDescent="0.25">
      <c r="A70" s="41"/>
      <c r="B70" s="41"/>
      <c r="C70" s="41"/>
      <c r="D70" s="41"/>
      <c r="E70" s="41"/>
    </row>
    <row r="71" spans="1:5" x14ac:dyDescent="0.25">
      <c r="A71" s="41"/>
      <c r="B71" s="41"/>
      <c r="C71" s="41"/>
      <c r="D71" s="41"/>
      <c r="E71" s="41"/>
    </row>
    <row r="72" spans="1:5" x14ac:dyDescent="0.25">
      <c r="A72" s="41"/>
      <c r="B72" s="41"/>
      <c r="C72" s="41"/>
      <c r="D72" s="41"/>
      <c r="E72" s="41"/>
    </row>
    <row r="73" spans="1:5" x14ac:dyDescent="0.25">
      <c r="A73" s="41"/>
      <c r="B73" s="41"/>
      <c r="C73" s="41"/>
      <c r="D73" s="41"/>
      <c r="E73" s="41"/>
    </row>
    <row r="74" spans="1:5" x14ac:dyDescent="0.25">
      <c r="A74" s="41"/>
      <c r="B74" s="41"/>
      <c r="C74" s="41"/>
      <c r="D74" s="41"/>
      <c r="E74" s="41"/>
    </row>
    <row r="75" spans="1:5" x14ac:dyDescent="0.25">
      <c r="A75" s="41"/>
      <c r="B75" s="41"/>
      <c r="C75" s="41"/>
      <c r="D75" s="41"/>
      <c r="E75" s="41"/>
    </row>
    <row r="76" spans="1:5" x14ac:dyDescent="0.25">
      <c r="A76" s="41"/>
      <c r="B76" s="41"/>
      <c r="C76" s="41"/>
      <c r="D76" s="41"/>
      <c r="E76" s="41"/>
    </row>
    <row r="77" spans="1:5" x14ac:dyDescent="0.25">
      <c r="A77" s="41"/>
      <c r="B77" s="41"/>
      <c r="C77" s="41"/>
      <c r="D77" s="41"/>
      <c r="E77" s="41"/>
    </row>
    <row r="78" spans="1:5" x14ac:dyDescent="0.25">
      <c r="A78" s="41"/>
      <c r="B78" s="41"/>
      <c r="C78" s="41"/>
      <c r="D78" s="41"/>
      <c r="E78" s="41"/>
    </row>
    <row r="79" spans="1:5" x14ac:dyDescent="0.25">
      <c r="A79" s="41"/>
      <c r="B79" s="41"/>
      <c r="C79" s="41"/>
      <c r="D79" s="41"/>
      <c r="E79" s="41"/>
    </row>
    <row r="80" spans="1:5" x14ac:dyDescent="0.25">
      <c r="A80" s="41"/>
      <c r="B80" s="41"/>
      <c r="C80" s="41"/>
      <c r="D80" s="41"/>
      <c r="E80" s="41"/>
    </row>
    <row r="81" spans="1:5" x14ac:dyDescent="0.25">
      <c r="A81" s="41"/>
      <c r="B81" s="41"/>
      <c r="C81" s="41"/>
      <c r="D81" s="41"/>
      <c r="E81" s="41"/>
    </row>
    <row r="82" spans="1:5" x14ac:dyDescent="0.25">
      <c r="A82" s="41"/>
      <c r="B82" s="41"/>
      <c r="C82" s="41"/>
      <c r="D82" s="41"/>
      <c r="E82" s="41"/>
    </row>
    <row r="83" spans="1:5" x14ac:dyDescent="0.25">
      <c r="A83" s="41"/>
      <c r="B83" s="41"/>
      <c r="C83" s="41"/>
      <c r="D83" s="41"/>
      <c r="E83" s="41"/>
    </row>
    <row r="84" spans="1:5" x14ac:dyDescent="0.25">
      <c r="A84" s="41"/>
      <c r="B84" s="41"/>
      <c r="C84" s="41"/>
      <c r="D84" s="41"/>
      <c r="E84" s="41"/>
    </row>
    <row r="85" spans="1:5" x14ac:dyDescent="0.25">
      <c r="A85" s="41"/>
      <c r="B85" s="41"/>
      <c r="C85" s="41"/>
      <c r="D85" s="41"/>
      <c r="E85" s="41"/>
    </row>
    <row r="86" spans="1:5" x14ac:dyDescent="0.25">
      <c r="A86" s="41"/>
      <c r="B86" s="41"/>
      <c r="C86" s="41"/>
      <c r="D86" s="41"/>
      <c r="E86" s="41"/>
    </row>
    <row r="87" spans="1:5" x14ac:dyDescent="0.25">
      <c r="A87" s="41"/>
      <c r="B87" s="41"/>
      <c r="C87" s="41"/>
      <c r="D87" s="41"/>
      <c r="E87" s="41"/>
    </row>
    <row r="88" spans="1:5" x14ac:dyDescent="0.25">
      <c r="A88" s="41"/>
      <c r="B88" s="41"/>
      <c r="C88" s="41"/>
      <c r="D88" s="41"/>
      <c r="E88" s="41"/>
    </row>
    <row r="89" spans="1:5" x14ac:dyDescent="0.25">
      <c r="A89" s="41"/>
      <c r="B89" s="41"/>
      <c r="C89" s="41"/>
      <c r="D89" s="41"/>
      <c r="E89" s="41"/>
    </row>
    <row r="90" spans="1:5" x14ac:dyDescent="0.25">
      <c r="A90" s="41"/>
      <c r="B90" s="41"/>
      <c r="C90" s="41"/>
      <c r="D90" s="41"/>
      <c r="E90" s="41"/>
    </row>
    <row r="91" spans="1:5" x14ac:dyDescent="0.25">
      <c r="A91" s="41"/>
      <c r="B91" s="41"/>
      <c r="C91" s="41"/>
      <c r="D91" s="41"/>
      <c r="E91" s="41"/>
    </row>
    <row r="92" spans="1:5" x14ac:dyDescent="0.25">
      <c r="A92" s="41"/>
      <c r="B92" s="41"/>
      <c r="C92" s="41"/>
      <c r="D92" s="41"/>
      <c r="E92" s="41"/>
    </row>
    <row r="93" spans="1:5" x14ac:dyDescent="0.25">
      <c r="A93" s="41"/>
      <c r="B93" s="41"/>
      <c r="C93" s="41"/>
      <c r="D93" s="41"/>
      <c r="E93" s="41"/>
    </row>
    <row r="94" spans="1:5" x14ac:dyDescent="0.25">
      <c r="A94" s="41"/>
      <c r="B94" s="41"/>
      <c r="C94" s="41"/>
      <c r="D94" s="41"/>
      <c r="E94" s="41"/>
    </row>
    <row r="95" spans="1:5" x14ac:dyDescent="0.25">
      <c r="A95" s="41"/>
      <c r="B95" s="41"/>
      <c r="C95" s="41"/>
      <c r="D95" s="41"/>
      <c r="E95" s="41"/>
    </row>
    <row r="96" spans="1:5" x14ac:dyDescent="0.25">
      <c r="A96" s="41"/>
      <c r="B96" s="41"/>
      <c r="C96" s="41"/>
      <c r="D96" s="41"/>
      <c r="E96" s="41"/>
    </row>
    <row r="97" spans="1:5" x14ac:dyDescent="0.25">
      <c r="A97" s="41"/>
      <c r="B97" s="41"/>
      <c r="C97" s="41"/>
      <c r="D97" s="41"/>
      <c r="E97" s="41"/>
    </row>
    <row r="98" spans="1:5" x14ac:dyDescent="0.25">
      <c r="A98" s="41"/>
      <c r="B98" s="41"/>
      <c r="C98" s="41"/>
      <c r="D98" s="41"/>
      <c r="E98" s="41"/>
    </row>
    <row r="99" spans="1:5" x14ac:dyDescent="0.25">
      <c r="A99" s="41"/>
      <c r="B99" s="41"/>
      <c r="C99" s="41"/>
      <c r="D99" s="41"/>
      <c r="E99" s="41"/>
    </row>
    <row r="100" spans="1:5" x14ac:dyDescent="0.25">
      <c r="A100" s="41"/>
      <c r="B100" s="41"/>
      <c r="C100" s="41"/>
      <c r="D100" s="41"/>
      <c r="E100" s="41"/>
    </row>
    <row r="101" spans="1:5" x14ac:dyDescent="0.25">
      <c r="A101" s="41"/>
      <c r="B101" s="41"/>
      <c r="C101" s="41"/>
      <c r="D101" s="41"/>
      <c r="E101" s="41"/>
    </row>
    <row r="102" spans="1:5" x14ac:dyDescent="0.25">
      <c r="A102" s="41"/>
      <c r="B102" s="41"/>
      <c r="C102" s="41"/>
      <c r="D102" s="41"/>
      <c r="E102" s="41"/>
    </row>
    <row r="103" spans="1:5" x14ac:dyDescent="0.25">
      <c r="A103" s="41"/>
      <c r="B103" s="41"/>
      <c r="C103" s="41"/>
      <c r="D103" s="41"/>
      <c r="E103" s="41"/>
    </row>
    <row r="104" spans="1:5" x14ac:dyDescent="0.25">
      <c r="A104" s="41"/>
      <c r="B104" s="41"/>
      <c r="C104" s="41"/>
      <c r="D104" s="41"/>
      <c r="E104" s="41"/>
    </row>
    <row r="105" spans="1:5" x14ac:dyDescent="0.25">
      <c r="A105" s="41"/>
      <c r="B105" s="41"/>
      <c r="C105" s="41"/>
      <c r="D105" s="41"/>
      <c r="E105" s="41"/>
    </row>
    <row r="106" spans="1:5" x14ac:dyDescent="0.25">
      <c r="A106" s="41"/>
      <c r="B106" s="41"/>
      <c r="C106" s="41"/>
      <c r="D106" s="41"/>
      <c r="E106" s="41"/>
    </row>
    <row r="107" spans="1:5" x14ac:dyDescent="0.25">
      <c r="A107" s="41"/>
      <c r="B107" s="41"/>
      <c r="C107" s="41"/>
      <c r="D107" s="41"/>
      <c r="E107" s="41"/>
    </row>
    <row r="108" spans="1:5" x14ac:dyDescent="0.25">
      <c r="A108" s="41"/>
      <c r="B108" s="41"/>
      <c r="C108" s="41"/>
      <c r="D108" s="41"/>
      <c r="E108" s="41"/>
    </row>
    <row r="109" spans="1:5" x14ac:dyDescent="0.25">
      <c r="A109" s="41"/>
      <c r="B109" s="41"/>
      <c r="C109" s="41"/>
      <c r="D109" s="41"/>
      <c r="E109" s="41"/>
    </row>
    <row r="110" spans="1:5" x14ac:dyDescent="0.25">
      <c r="A110" s="41"/>
      <c r="B110" s="41"/>
      <c r="C110" s="41"/>
      <c r="D110" s="41"/>
      <c r="E110" s="41"/>
    </row>
    <row r="111" spans="1:5" x14ac:dyDescent="0.25">
      <c r="A111" s="41"/>
      <c r="B111" s="41"/>
      <c r="C111" s="41"/>
      <c r="D111" s="41"/>
      <c r="E111" s="41"/>
    </row>
    <row r="112" spans="1:5" x14ac:dyDescent="0.25">
      <c r="A112" s="41"/>
      <c r="B112" s="41"/>
      <c r="C112" s="41"/>
      <c r="D112" s="41"/>
      <c r="E112" s="41"/>
    </row>
    <row r="113" spans="1:5" x14ac:dyDescent="0.25">
      <c r="A113" s="41"/>
      <c r="B113" s="41"/>
      <c r="C113" s="41"/>
      <c r="D113" s="41"/>
      <c r="E113" s="41"/>
    </row>
    <row r="114" spans="1:5" x14ac:dyDescent="0.25">
      <c r="A114" s="41"/>
      <c r="B114" s="41"/>
      <c r="C114" s="41"/>
      <c r="D114" s="41"/>
      <c r="E114" s="41"/>
    </row>
    <row r="115" spans="1:5" x14ac:dyDescent="0.25">
      <c r="A115" s="41"/>
      <c r="B115" s="41"/>
      <c r="C115" s="41"/>
      <c r="D115" s="41"/>
      <c r="E115" s="41"/>
    </row>
    <row r="116" spans="1:5" x14ac:dyDescent="0.25">
      <c r="A116" s="41"/>
      <c r="B116" s="41"/>
      <c r="C116" s="41"/>
      <c r="D116" s="41"/>
      <c r="E116" s="41"/>
    </row>
    <row r="117" spans="1:5" x14ac:dyDescent="0.25">
      <c r="A117" s="41"/>
      <c r="B117" s="41"/>
      <c r="C117" s="41"/>
      <c r="D117" s="41"/>
      <c r="E117" s="41"/>
    </row>
    <row r="118" spans="1:5" x14ac:dyDescent="0.25">
      <c r="A118" s="41"/>
      <c r="B118" s="41"/>
      <c r="C118" s="41"/>
      <c r="D118" s="41"/>
      <c r="E118" s="41"/>
    </row>
    <row r="119" spans="1:5" x14ac:dyDescent="0.25">
      <c r="A119" s="41"/>
      <c r="B119" s="41"/>
      <c r="C119" s="41"/>
      <c r="D119" s="41"/>
      <c r="E119" s="41"/>
    </row>
    <row r="120" spans="1:5" x14ac:dyDescent="0.25">
      <c r="A120" s="41"/>
      <c r="B120" s="41"/>
      <c r="C120" s="41"/>
      <c r="D120" s="41"/>
      <c r="E120" s="41"/>
    </row>
    <row r="121" spans="1:5" x14ac:dyDescent="0.25">
      <c r="A121" s="41"/>
      <c r="B121" s="41"/>
      <c r="C121" s="41"/>
      <c r="D121" s="41"/>
      <c r="E121" s="41"/>
    </row>
    <row r="122" spans="1:5" x14ac:dyDescent="0.25">
      <c r="A122" s="41"/>
      <c r="B122" s="41"/>
      <c r="C122" s="41"/>
      <c r="D122" s="41"/>
      <c r="E122" s="41"/>
    </row>
    <row r="123" spans="1:5" x14ac:dyDescent="0.25">
      <c r="A123" s="41"/>
      <c r="B123" s="41"/>
      <c r="C123" s="41"/>
      <c r="D123" s="41"/>
      <c r="E123" s="41"/>
    </row>
    <row r="124" spans="1:5" x14ac:dyDescent="0.25">
      <c r="A124" s="41"/>
      <c r="B124" s="41"/>
      <c r="C124" s="41"/>
      <c r="D124" s="41"/>
      <c r="E124" s="41"/>
    </row>
    <row r="125" spans="1:5" x14ac:dyDescent="0.25">
      <c r="A125" s="41"/>
      <c r="B125" s="41"/>
      <c r="C125" s="41"/>
      <c r="D125" s="41"/>
      <c r="E125" s="41"/>
    </row>
    <row r="126" spans="1:5" x14ac:dyDescent="0.25">
      <c r="A126" s="41"/>
      <c r="B126" s="41"/>
      <c r="C126" s="41"/>
      <c r="D126" s="41"/>
      <c r="E126" s="41"/>
    </row>
    <row r="127" spans="1:5" x14ac:dyDescent="0.25">
      <c r="A127" s="41"/>
      <c r="B127" s="41"/>
      <c r="C127" s="41"/>
      <c r="D127" s="41"/>
      <c r="E127" s="41"/>
    </row>
    <row r="128" spans="1:5" x14ac:dyDescent="0.25">
      <c r="A128" s="41"/>
      <c r="B128" s="41"/>
      <c r="C128" s="41"/>
      <c r="D128" s="41"/>
      <c r="E128" s="41"/>
    </row>
    <row r="129" spans="1:5" x14ac:dyDescent="0.25">
      <c r="A129" s="41"/>
      <c r="B129" s="41"/>
      <c r="C129" s="41"/>
      <c r="D129" s="41"/>
      <c r="E129" s="41"/>
    </row>
    <row r="130" spans="1:5" x14ac:dyDescent="0.25">
      <c r="A130" s="41"/>
      <c r="B130" s="41"/>
      <c r="C130" s="41"/>
      <c r="D130" s="41"/>
      <c r="E130" s="41"/>
    </row>
    <row r="131" spans="1:5" x14ac:dyDescent="0.25">
      <c r="A131" s="41"/>
      <c r="B131" s="41"/>
      <c r="C131" s="41"/>
      <c r="D131" s="41"/>
      <c r="E131" s="41"/>
    </row>
    <row r="132" spans="1:5" x14ac:dyDescent="0.25">
      <c r="A132" s="41"/>
      <c r="B132" s="41"/>
      <c r="C132" s="41"/>
      <c r="D132" s="41"/>
      <c r="E132" s="41"/>
    </row>
    <row r="133" spans="1:5" x14ac:dyDescent="0.25">
      <c r="A133" s="41"/>
      <c r="B133" s="41"/>
      <c r="C133" s="41"/>
      <c r="D133" s="41"/>
      <c r="E133" s="41"/>
    </row>
    <row r="134" spans="1:5" x14ac:dyDescent="0.25">
      <c r="A134" s="41"/>
      <c r="B134" s="41"/>
      <c r="C134" s="41"/>
      <c r="D134" s="41"/>
      <c r="E134" s="41"/>
    </row>
    <row r="135" spans="1:5" x14ac:dyDescent="0.25">
      <c r="A135" s="41"/>
      <c r="B135" s="41"/>
      <c r="C135" s="41"/>
      <c r="D135" s="41"/>
      <c r="E135" s="41"/>
    </row>
    <row r="136" spans="1:5" x14ac:dyDescent="0.25">
      <c r="A136" s="41"/>
      <c r="B136" s="41"/>
      <c r="C136" s="41"/>
      <c r="D136" s="41"/>
      <c r="E136" s="41"/>
    </row>
    <row r="137" spans="1:5" x14ac:dyDescent="0.25">
      <c r="A137" s="41"/>
      <c r="B137" s="41"/>
      <c r="C137" s="41"/>
      <c r="D137" s="41"/>
      <c r="E137" s="41"/>
    </row>
    <row r="138" spans="1:5" x14ac:dyDescent="0.25">
      <c r="A138" s="41"/>
      <c r="B138" s="41"/>
      <c r="C138" s="41"/>
      <c r="D138" s="41"/>
      <c r="E138" s="41"/>
    </row>
    <row r="139" spans="1:5" x14ac:dyDescent="0.25">
      <c r="A139" s="41"/>
      <c r="B139" s="41"/>
      <c r="C139" s="41"/>
      <c r="D139" s="41"/>
      <c r="E139" s="41"/>
    </row>
    <row r="140" spans="1:5" x14ac:dyDescent="0.25">
      <c r="A140" s="41"/>
      <c r="B140" s="41"/>
      <c r="C140" s="41"/>
      <c r="D140" s="41"/>
      <c r="E140" s="41"/>
    </row>
    <row r="141" spans="1:5" x14ac:dyDescent="0.25">
      <c r="A141" s="41"/>
      <c r="B141" s="41"/>
      <c r="C141" s="41"/>
      <c r="D141" s="41"/>
      <c r="E141" s="41"/>
    </row>
    <row r="142" spans="1:5" x14ac:dyDescent="0.25">
      <c r="A142" s="41"/>
      <c r="B142" s="41"/>
      <c r="C142" s="41"/>
      <c r="D142" s="41"/>
      <c r="E142" s="41"/>
    </row>
    <row r="143" spans="1:5" x14ac:dyDescent="0.25">
      <c r="A143" s="41"/>
      <c r="B143" s="41"/>
      <c r="C143" s="41"/>
      <c r="D143" s="41"/>
      <c r="E143" s="41"/>
    </row>
    <row r="144" spans="1:5" x14ac:dyDescent="0.25">
      <c r="A144" s="41"/>
      <c r="B144" s="41"/>
      <c r="C144" s="41"/>
      <c r="D144" s="41"/>
      <c r="E144" s="41"/>
    </row>
    <row r="145" spans="1:5" x14ac:dyDescent="0.25">
      <c r="A145" s="41"/>
      <c r="B145" s="41"/>
      <c r="C145" s="41"/>
      <c r="D145" s="41"/>
      <c r="E145" s="41"/>
    </row>
    <row r="146" spans="1:5" x14ac:dyDescent="0.25">
      <c r="A146" s="41"/>
      <c r="B146" s="41"/>
      <c r="C146" s="41"/>
      <c r="D146" s="41"/>
      <c r="E146" s="41"/>
    </row>
    <row r="147" spans="1:5" x14ac:dyDescent="0.25">
      <c r="A147" s="41"/>
      <c r="B147" s="41"/>
      <c r="C147" s="41"/>
      <c r="D147" s="41"/>
      <c r="E147" s="41"/>
    </row>
    <row r="148" spans="1:5" x14ac:dyDescent="0.25">
      <c r="A148" s="41"/>
      <c r="B148" s="41"/>
      <c r="C148" s="41"/>
      <c r="D148" s="41"/>
      <c r="E148" s="41"/>
    </row>
    <row r="149" spans="1:5" x14ac:dyDescent="0.25">
      <c r="A149" s="41"/>
      <c r="B149" s="41"/>
      <c r="C149" s="41"/>
      <c r="D149" s="41"/>
      <c r="E149" s="41"/>
    </row>
    <row r="150" spans="1:5" x14ac:dyDescent="0.25">
      <c r="A150" s="41"/>
      <c r="B150" s="41"/>
      <c r="C150" s="41"/>
      <c r="D150" s="41"/>
      <c r="E150" s="41"/>
    </row>
    <row r="151" spans="1:5" x14ac:dyDescent="0.25">
      <c r="A151" s="41"/>
      <c r="B151" s="41"/>
      <c r="C151" s="41"/>
      <c r="D151" s="41"/>
      <c r="E151" s="41"/>
    </row>
    <row r="152" spans="1:5" x14ac:dyDescent="0.25">
      <c r="A152" s="41"/>
      <c r="B152" s="41"/>
      <c r="C152" s="41"/>
      <c r="D152" s="41"/>
      <c r="E152" s="41"/>
    </row>
    <row r="153" spans="1:5" x14ac:dyDescent="0.25">
      <c r="A153" s="41"/>
      <c r="B153" s="41"/>
      <c r="C153" s="41"/>
      <c r="D153" s="41"/>
      <c r="E153" s="41"/>
    </row>
    <row r="154" spans="1:5" x14ac:dyDescent="0.25">
      <c r="A154" s="41"/>
      <c r="B154" s="41"/>
      <c r="C154" s="41"/>
      <c r="D154" s="41"/>
      <c r="E154" s="41"/>
    </row>
    <row r="155" spans="1:5" x14ac:dyDescent="0.25">
      <c r="A155" s="41"/>
      <c r="B155" s="41"/>
      <c r="C155" s="41"/>
      <c r="D155" s="41"/>
      <c r="E155" s="41"/>
    </row>
    <row r="156" spans="1:5" x14ac:dyDescent="0.25">
      <c r="A156" s="41"/>
      <c r="B156" s="41"/>
      <c r="C156" s="41"/>
      <c r="D156" s="41"/>
      <c r="E156" s="41"/>
    </row>
    <row r="157" spans="1:5" x14ac:dyDescent="0.25">
      <c r="A157" s="41"/>
      <c r="B157" s="41"/>
      <c r="C157" s="41"/>
      <c r="D157" s="41"/>
      <c r="E157" s="41"/>
    </row>
    <row r="158" spans="1:5" x14ac:dyDescent="0.25">
      <c r="A158" s="41"/>
      <c r="B158" s="41"/>
      <c r="C158" s="41"/>
      <c r="D158" s="41"/>
      <c r="E158" s="41"/>
    </row>
    <row r="159" spans="1:5" x14ac:dyDescent="0.25">
      <c r="A159" s="41"/>
      <c r="B159" s="41"/>
      <c r="C159" s="41"/>
      <c r="D159" s="41"/>
      <c r="E159" s="41"/>
    </row>
    <row r="160" spans="1:5" x14ac:dyDescent="0.25">
      <c r="A160" s="41"/>
      <c r="B160" s="41"/>
      <c r="C160" s="41"/>
      <c r="D160" s="41"/>
      <c r="E160" s="41"/>
    </row>
    <row r="161" spans="1:5" x14ac:dyDescent="0.25">
      <c r="A161" s="41"/>
      <c r="B161" s="41"/>
      <c r="C161" s="41"/>
      <c r="D161" s="41"/>
      <c r="E161" s="41"/>
    </row>
    <row r="162" spans="1:5" x14ac:dyDescent="0.25">
      <c r="A162" s="41"/>
      <c r="B162" s="41"/>
      <c r="C162" s="41"/>
      <c r="D162" s="41"/>
      <c r="E162" s="41"/>
    </row>
    <row r="163" spans="1:5" x14ac:dyDescent="0.25">
      <c r="A163" s="41"/>
      <c r="B163" s="41"/>
      <c r="C163" s="41"/>
      <c r="D163" s="41"/>
      <c r="E163" s="41"/>
    </row>
    <row r="164" spans="1:5" x14ac:dyDescent="0.25">
      <c r="A164" s="41"/>
      <c r="B164" s="41"/>
      <c r="C164" s="41"/>
      <c r="D164" s="41"/>
      <c r="E164" s="41"/>
    </row>
    <row r="165" spans="1:5" x14ac:dyDescent="0.25">
      <c r="A165" s="41"/>
      <c r="B165" s="41"/>
      <c r="C165" s="41"/>
      <c r="D165" s="41"/>
      <c r="E165" s="41"/>
    </row>
    <row r="166" spans="1:5" x14ac:dyDescent="0.25">
      <c r="A166" s="41"/>
      <c r="B166" s="41"/>
      <c r="C166" s="41"/>
      <c r="D166" s="41"/>
      <c r="E166" s="41"/>
    </row>
    <row r="167" spans="1:5" x14ac:dyDescent="0.25">
      <c r="A167" s="41"/>
      <c r="B167" s="41"/>
      <c r="C167" s="41"/>
      <c r="D167" s="41"/>
      <c r="E167" s="41"/>
    </row>
    <row r="168" spans="1:5" x14ac:dyDescent="0.25">
      <c r="A168" s="41"/>
      <c r="B168" s="41"/>
      <c r="C168" s="41"/>
      <c r="D168" s="41"/>
      <c r="E168" s="41"/>
    </row>
    <row r="169" spans="1:5" x14ac:dyDescent="0.25">
      <c r="A169" s="41"/>
      <c r="B169" s="41"/>
      <c r="C169" s="41"/>
      <c r="D169" s="41"/>
      <c r="E169" s="41"/>
    </row>
    <row r="170" spans="1:5" x14ac:dyDescent="0.25">
      <c r="A170" s="41"/>
      <c r="B170" s="41"/>
      <c r="C170" s="41"/>
      <c r="D170" s="41"/>
      <c r="E170" s="41"/>
    </row>
    <row r="171" spans="1:5" x14ac:dyDescent="0.25">
      <c r="A171" s="41"/>
      <c r="B171" s="41"/>
      <c r="C171" s="41"/>
      <c r="D171" s="41"/>
      <c r="E171" s="41"/>
    </row>
    <row r="172" spans="1:5" x14ac:dyDescent="0.25">
      <c r="A172" s="41"/>
      <c r="B172" s="41"/>
      <c r="C172" s="41"/>
      <c r="D172" s="41"/>
      <c r="E172" s="41"/>
    </row>
    <row r="173" spans="1:5" x14ac:dyDescent="0.25">
      <c r="A173" s="41"/>
      <c r="B173" s="41"/>
      <c r="C173" s="41"/>
      <c r="D173" s="41"/>
      <c r="E173" s="41"/>
    </row>
    <row r="174" spans="1:5" x14ac:dyDescent="0.25">
      <c r="A174" s="41"/>
      <c r="B174" s="41"/>
      <c r="C174" s="41"/>
      <c r="D174" s="41"/>
      <c r="E174" s="41"/>
    </row>
    <row r="175" spans="1:5" x14ac:dyDescent="0.25">
      <c r="A175" s="41"/>
      <c r="B175" s="41"/>
      <c r="C175" s="41"/>
      <c r="D175" s="41"/>
      <c r="E175" s="41"/>
    </row>
    <row r="176" spans="1:5" x14ac:dyDescent="0.25">
      <c r="A176" s="41"/>
      <c r="B176" s="41"/>
      <c r="C176" s="41"/>
      <c r="D176" s="41"/>
      <c r="E176" s="41"/>
    </row>
    <row r="177" spans="1:5" x14ac:dyDescent="0.25">
      <c r="A177" s="41"/>
      <c r="B177" s="41"/>
      <c r="C177" s="41"/>
      <c r="D177" s="41"/>
      <c r="E177" s="41"/>
    </row>
    <row r="178" spans="1:5" x14ac:dyDescent="0.25">
      <c r="A178" s="41"/>
      <c r="B178" s="41"/>
      <c r="C178" s="41"/>
      <c r="D178" s="41"/>
      <c r="E178" s="41"/>
    </row>
    <row r="179" spans="1:5" x14ac:dyDescent="0.25">
      <c r="A179" s="41"/>
      <c r="B179" s="41"/>
      <c r="C179" s="41"/>
      <c r="D179" s="41"/>
      <c r="E179" s="41"/>
    </row>
    <row r="180" spans="1:5" x14ac:dyDescent="0.25">
      <c r="A180" s="41"/>
      <c r="B180" s="41"/>
      <c r="C180" s="41"/>
      <c r="D180" s="41"/>
      <c r="E180" s="41"/>
    </row>
    <row r="181" spans="1:5" x14ac:dyDescent="0.25">
      <c r="A181" s="41"/>
      <c r="B181" s="41"/>
      <c r="C181" s="41"/>
      <c r="D181" s="41"/>
      <c r="E181" s="41"/>
    </row>
    <row r="182" spans="1:5" x14ac:dyDescent="0.25">
      <c r="A182" s="41"/>
      <c r="B182" s="41"/>
      <c r="C182" s="41"/>
      <c r="D182" s="41"/>
      <c r="E182" s="41"/>
    </row>
    <row r="183" spans="1:5" x14ac:dyDescent="0.25">
      <c r="A183" s="41"/>
      <c r="B183" s="41"/>
      <c r="C183" s="41"/>
      <c r="D183" s="41"/>
      <c r="E183" s="41"/>
    </row>
    <row r="184" spans="1:5" x14ac:dyDescent="0.25">
      <c r="A184" s="41"/>
      <c r="B184" s="41"/>
      <c r="C184" s="41"/>
      <c r="D184" s="41"/>
      <c r="E184" s="41"/>
    </row>
    <row r="185" spans="1:5" x14ac:dyDescent="0.25">
      <c r="A185" s="41"/>
      <c r="B185" s="41"/>
      <c r="C185" s="41"/>
      <c r="D185" s="41"/>
      <c r="E185" s="41"/>
    </row>
    <row r="186" spans="1:5" x14ac:dyDescent="0.25">
      <c r="A186" s="41"/>
      <c r="B186" s="41"/>
      <c r="C186" s="41"/>
      <c r="D186" s="41"/>
      <c r="E186" s="41"/>
    </row>
    <row r="187" spans="1:5" x14ac:dyDescent="0.25">
      <c r="A187" s="41"/>
      <c r="B187" s="41"/>
      <c r="C187" s="41"/>
      <c r="D187" s="41"/>
      <c r="E187" s="41"/>
    </row>
    <row r="188" spans="1:5" x14ac:dyDescent="0.25">
      <c r="A188" s="41"/>
      <c r="B188" s="41"/>
      <c r="C188" s="41"/>
      <c r="D188" s="41"/>
      <c r="E188" s="41"/>
    </row>
    <row r="189" spans="1:5" x14ac:dyDescent="0.25">
      <c r="A189" s="41"/>
      <c r="B189" s="41"/>
      <c r="C189" s="41"/>
      <c r="D189" s="41"/>
      <c r="E189" s="41"/>
    </row>
    <row r="190" spans="1:5" x14ac:dyDescent="0.25">
      <c r="A190" s="41"/>
      <c r="B190" s="41"/>
      <c r="C190" s="41"/>
      <c r="D190" s="41"/>
      <c r="E190" s="41"/>
    </row>
  </sheetData>
  <mergeCells count="4">
    <mergeCell ref="A4:E4"/>
    <mergeCell ref="A1:E1"/>
    <mergeCell ref="A2:E2"/>
    <mergeCell ref="A3:E3"/>
  </mergeCells>
  <printOptions horizontalCentered="1"/>
  <pageMargins left="0.25" right="0.25" top="0.5" bottom="0.5" header="0.3" footer="0.3"/>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45"/>
  <sheetViews>
    <sheetView workbookViewId="0">
      <selection sqref="A1:D1"/>
    </sheetView>
  </sheetViews>
  <sheetFormatPr defaultRowHeight="15" x14ac:dyDescent="0.25"/>
  <cols>
    <col min="1" max="1" width="15.28515625" customWidth="1"/>
    <col min="2" max="2" width="35.85546875" customWidth="1"/>
    <col min="3" max="3" width="20.140625" customWidth="1"/>
    <col min="4" max="4" width="14.5703125" style="123" customWidth="1"/>
  </cols>
  <sheetData>
    <row r="1" spans="1:4" ht="21" x14ac:dyDescent="0.35">
      <c r="A1" s="239" t="s">
        <v>109</v>
      </c>
      <c r="B1" s="239"/>
      <c r="C1" s="239"/>
      <c r="D1" s="239"/>
    </row>
    <row r="2" spans="1:4" ht="15" customHeight="1" x14ac:dyDescent="0.35">
      <c r="A2" s="30"/>
      <c r="B2" s="30"/>
      <c r="C2" s="30"/>
      <c r="D2" s="122"/>
    </row>
    <row r="3" spans="1:4" ht="15" customHeight="1" x14ac:dyDescent="0.35">
      <c r="A3" s="30"/>
      <c r="B3" s="132" t="s">
        <v>161</v>
      </c>
      <c r="C3" s="30"/>
      <c r="D3" s="122"/>
    </row>
    <row r="4" spans="1:4" ht="15" customHeight="1" x14ac:dyDescent="0.35">
      <c r="A4" s="30"/>
      <c r="B4" s="30"/>
      <c r="C4" s="30"/>
      <c r="D4" s="122"/>
    </row>
    <row r="5" spans="1:4" s="18" customFormat="1" ht="19.5" thickBot="1" x14ac:dyDescent="0.35">
      <c r="A5" s="10" t="s">
        <v>28</v>
      </c>
      <c r="C5" s="18" t="s">
        <v>159</v>
      </c>
      <c r="D5" s="131"/>
    </row>
    <row r="6" spans="1:4" s="18" customFormat="1" ht="20.100000000000001" customHeight="1" thickBot="1" x14ac:dyDescent="0.35">
      <c r="A6" s="10" t="s">
        <v>160</v>
      </c>
      <c r="C6" s="133">
        <v>64</v>
      </c>
      <c r="D6" s="131"/>
    </row>
    <row r="8" spans="1:4" ht="18.75" x14ac:dyDescent="0.3">
      <c r="A8" s="18" t="s">
        <v>124</v>
      </c>
    </row>
    <row r="10" spans="1:4" ht="18.75" x14ac:dyDescent="0.3">
      <c r="A10" s="240" t="s">
        <v>29</v>
      </c>
      <c r="B10" s="240"/>
      <c r="C10" s="240"/>
      <c r="D10" s="240"/>
    </row>
    <row r="11" spans="1:4" x14ac:dyDescent="0.25">
      <c r="A11" s="14" t="s">
        <v>30</v>
      </c>
      <c r="B11" s="15" t="s">
        <v>31</v>
      </c>
      <c r="C11" s="15" t="s">
        <v>32</v>
      </c>
      <c r="D11" s="124" t="s">
        <v>33</v>
      </c>
    </row>
    <row r="12" spans="1:4" x14ac:dyDescent="0.25">
      <c r="A12" s="11" t="s">
        <v>120</v>
      </c>
      <c r="B12" s="4" t="s">
        <v>110</v>
      </c>
      <c r="C12" s="126" t="s">
        <v>115</v>
      </c>
      <c r="D12" s="128">
        <v>4</v>
      </c>
    </row>
    <row r="13" spans="1:4" x14ac:dyDescent="0.25">
      <c r="A13" s="11" t="s">
        <v>121</v>
      </c>
      <c r="B13" s="4" t="s">
        <v>111</v>
      </c>
      <c r="C13" s="126" t="s">
        <v>116</v>
      </c>
      <c r="D13" s="128">
        <v>3</v>
      </c>
    </row>
    <row r="14" spans="1:4" x14ac:dyDescent="0.25">
      <c r="A14" s="11" t="s">
        <v>122</v>
      </c>
      <c r="B14" s="121" t="s">
        <v>112</v>
      </c>
      <c r="C14" s="127" t="s">
        <v>117</v>
      </c>
      <c r="D14" s="128">
        <v>3</v>
      </c>
    </row>
    <row r="15" spans="1:4" x14ac:dyDescent="0.25">
      <c r="A15" s="11" t="s">
        <v>123</v>
      </c>
      <c r="B15" s="121" t="s">
        <v>113</v>
      </c>
      <c r="C15" s="127" t="s">
        <v>119</v>
      </c>
      <c r="D15" s="128">
        <v>3</v>
      </c>
    </row>
    <row r="16" spans="1:4" x14ac:dyDescent="0.25">
      <c r="A16" s="11"/>
      <c r="B16" s="121" t="s">
        <v>114</v>
      </c>
      <c r="C16" s="127" t="s">
        <v>118</v>
      </c>
      <c r="D16" s="129">
        <v>3</v>
      </c>
    </row>
    <row r="17" spans="1:4" x14ac:dyDescent="0.25">
      <c r="A17" s="11"/>
      <c r="B17" s="4"/>
      <c r="C17" s="4" t="s">
        <v>34</v>
      </c>
      <c r="D17" s="128">
        <f>SUM(D12:D16)</f>
        <v>16</v>
      </c>
    </row>
    <row r="18" spans="1:4" x14ac:dyDescent="0.25">
      <c r="A18" s="12"/>
      <c r="B18" s="13"/>
      <c r="C18" s="13" t="s">
        <v>35</v>
      </c>
      <c r="D18" s="130">
        <f>SUM(D17/C6)</f>
        <v>0.25</v>
      </c>
    </row>
    <row r="20" spans="1:4" ht="18.75" x14ac:dyDescent="0.3">
      <c r="A20" s="240" t="s">
        <v>36</v>
      </c>
      <c r="B20" s="240"/>
      <c r="C20" s="240"/>
      <c r="D20" s="240"/>
    </row>
    <row r="21" spans="1:4" x14ac:dyDescent="0.25">
      <c r="A21" s="16" t="s">
        <v>30</v>
      </c>
      <c r="B21" s="17" t="s">
        <v>31</v>
      </c>
      <c r="C21" s="17" t="s">
        <v>152</v>
      </c>
      <c r="D21" s="125" t="s">
        <v>33</v>
      </c>
    </row>
    <row r="22" spans="1:4" x14ac:dyDescent="0.25">
      <c r="A22" s="11" t="s">
        <v>137</v>
      </c>
      <c r="B22" s="4" t="s">
        <v>125</v>
      </c>
      <c r="C22" s="126" t="s">
        <v>115</v>
      </c>
      <c r="D22" s="128">
        <v>3</v>
      </c>
    </row>
    <row r="23" spans="1:4" x14ac:dyDescent="0.25">
      <c r="A23" s="11" t="s">
        <v>139</v>
      </c>
      <c r="B23" s="4" t="s">
        <v>126</v>
      </c>
      <c r="C23" s="126" t="s">
        <v>115</v>
      </c>
      <c r="D23" s="128">
        <v>3</v>
      </c>
    </row>
    <row r="24" spans="1:4" x14ac:dyDescent="0.25">
      <c r="A24" s="11"/>
      <c r="B24" s="121" t="s">
        <v>127</v>
      </c>
      <c r="C24" s="127" t="s">
        <v>119</v>
      </c>
      <c r="D24" s="128">
        <v>3</v>
      </c>
    </row>
    <row r="25" spans="1:4" x14ac:dyDescent="0.25">
      <c r="A25" s="11"/>
      <c r="B25" s="121" t="s">
        <v>128</v>
      </c>
      <c r="C25" s="127" t="s">
        <v>134</v>
      </c>
      <c r="D25" s="128">
        <v>3</v>
      </c>
    </row>
    <row r="26" spans="1:4" x14ac:dyDescent="0.25">
      <c r="A26" s="11" t="s">
        <v>140</v>
      </c>
      <c r="B26" s="121" t="s">
        <v>129</v>
      </c>
      <c r="C26" s="127" t="s">
        <v>135</v>
      </c>
      <c r="D26" s="128">
        <v>1</v>
      </c>
    </row>
    <row r="27" spans="1:4" x14ac:dyDescent="0.25">
      <c r="A27" s="11" t="s">
        <v>141</v>
      </c>
      <c r="B27" s="121" t="s">
        <v>130</v>
      </c>
      <c r="C27" s="127" t="s">
        <v>135</v>
      </c>
      <c r="D27" s="128">
        <v>1</v>
      </c>
    </row>
    <row r="28" spans="1:4" x14ac:dyDescent="0.25">
      <c r="A28" s="11"/>
      <c r="B28" s="121" t="s">
        <v>131</v>
      </c>
      <c r="C28" s="127" t="s">
        <v>135</v>
      </c>
      <c r="D28" s="128">
        <v>1</v>
      </c>
    </row>
    <row r="29" spans="1:4" x14ac:dyDescent="0.25">
      <c r="A29" s="11" t="s">
        <v>142</v>
      </c>
      <c r="B29" s="121" t="s">
        <v>132</v>
      </c>
      <c r="C29" s="127" t="s">
        <v>136</v>
      </c>
      <c r="D29" s="128">
        <v>3</v>
      </c>
    </row>
    <row r="30" spans="1:4" x14ac:dyDescent="0.25">
      <c r="A30" s="11" t="s">
        <v>143</v>
      </c>
      <c r="B30" s="121" t="s">
        <v>133</v>
      </c>
      <c r="C30" s="127" t="s">
        <v>136</v>
      </c>
      <c r="D30" s="129">
        <v>3</v>
      </c>
    </row>
    <row r="31" spans="1:4" x14ac:dyDescent="0.25">
      <c r="A31" s="11"/>
      <c r="B31" s="4"/>
      <c r="C31" s="4" t="s">
        <v>34</v>
      </c>
      <c r="D31" s="128">
        <f>SUM(D22:D30)</f>
        <v>21</v>
      </c>
    </row>
    <row r="32" spans="1:4" x14ac:dyDescent="0.25">
      <c r="A32" s="12"/>
      <c r="B32" s="13"/>
      <c r="C32" s="13" t="s">
        <v>35</v>
      </c>
      <c r="D32" s="130">
        <f>D31/C6</f>
        <v>0.328125</v>
      </c>
    </row>
    <row r="34" spans="1:4" ht="18.75" x14ac:dyDescent="0.3">
      <c r="A34" s="240" t="s">
        <v>37</v>
      </c>
      <c r="B34" s="240"/>
      <c r="C34" s="240"/>
      <c r="D34" s="240"/>
    </row>
    <row r="35" spans="1:4" x14ac:dyDescent="0.25">
      <c r="A35" s="14" t="s">
        <v>30</v>
      </c>
      <c r="B35" s="15" t="s">
        <v>31</v>
      </c>
      <c r="C35" s="15"/>
      <c r="D35" s="124" t="s">
        <v>33</v>
      </c>
    </row>
    <row r="36" spans="1:4" x14ac:dyDescent="0.25">
      <c r="A36" s="11" t="s">
        <v>153</v>
      </c>
      <c r="B36" s="4" t="s">
        <v>144</v>
      </c>
      <c r="C36" s="4"/>
      <c r="D36" s="128">
        <v>4</v>
      </c>
    </row>
    <row r="37" spans="1:4" x14ac:dyDescent="0.25">
      <c r="A37" s="11" t="s">
        <v>154</v>
      </c>
      <c r="B37" s="4" t="s">
        <v>145</v>
      </c>
      <c r="C37" s="4"/>
      <c r="D37" s="128">
        <v>4</v>
      </c>
    </row>
    <row r="38" spans="1:4" x14ac:dyDescent="0.25">
      <c r="A38" s="11" t="s">
        <v>155</v>
      </c>
      <c r="B38" s="121" t="s">
        <v>146</v>
      </c>
      <c r="C38" s="4"/>
      <c r="D38" s="128">
        <v>3</v>
      </c>
    </row>
    <row r="39" spans="1:4" x14ac:dyDescent="0.25">
      <c r="A39" s="11" t="s">
        <v>156</v>
      </c>
      <c r="B39" s="121" t="s">
        <v>147</v>
      </c>
      <c r="C39" s="4"/>
      <c r="D39" s="128">
        <v>3</v>
      </c>
    </row>
    <row r="40" spans="1:4" x14ac:dyDescent="0.25">
      <c r="A40" s="11" t="s">
        <v>157</v>
      </c>
      <c r="B40" s="121" t="s">
        <v>148</v>
      </c>
      <c r="C40" s="4"/>
      <c r="D40" s="128">
        <v>3</v>
      </c>
    </row>
    <row r="41" spans="1:4" x14ac:dyDescent="0.25">
      <c r="A41" s="11" t="s">
        <v>158</v>
      </c>
      <c r="B41" s="121" t="s">
        <v>149</v>
      </c>
      <c r="C41" s="4"/>
      <c r="D41" s="128">
        <v>3</v>
      </c>
    </row>
    <row r="42" spans="1:4" x14ac:dyDescent="0.25">
      <c r="A42" s="11" t="s">
        <v>138</v>
      </c>
      <c r="B42" s="121" t="s">
        <v>150</v>
      </c>
      <c r="C42" s="4"/>
      <c r="D42" s="128">
        <v>3</v>
      </c>
    </row>
    <row r="43" spans="1:4" x14ac:dyDescent="0.25">
      <c r="A43" s="11"/>
      <c r="B43" s="121" t="s">
        <v>151</v>
      </c>
      <c r="C43" s="4"/>
      <c r="D43" s="129">
        <v>3</v>
      </c>
    </row>
    <row r="44" spans="1:4" x14ac:dyDescent="0.25">
      <c r="A44" s="11"/>
      <c r="B44" s="4"/>
      <c r="C44" s="4" t="s">
        <v>34</v>
      </c>
      <c r="D44" s="128">
        <f>SUM(D36:D43)</f>
        <v>26</v>
      </c>
    </row>
    <row r="45" spans="1:4" x14ac:dyDescent="0.25">
      <c r="A45" s="12"/>
      <c r="B45" s="13"/>
      <c r="C45" s="13" t="s">
        <v>35</v>
      </c>
      <c r="D45" s="130">
        <f>D44/C6</f>
        <v>0.40625</v>
      </c>
    </row>
  </sheetData>
  <mergeCells count="4">
    <mergeCell ref="A1:D1"/>
    <mergeCell ref="A10:D10"/>
    <mergeCell ref="A20:D20"/>
    <mergeCell ref="A34:D34"/>
  </mergeCells>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87"/>
  <sheetViews>
    <sheetView workbookViewId="0">
      <selection sqref="A1:D1"/>
    </sheetView>
  </sheetViews>
  <sheetFormatPr defaultRowHeight="15" x14ac:dyDescent="0.25"/>
  <cols>
    <col min="1" max="1" width="15.28515625" customWidth="1"/>
    <col min="2" max="2" width="35.85546875" customWidth="1"/>
    <col min="3" max="3" width="20.140625" customWidth="1"/>
    <col min="4" max="4" width="14.5703125" style="123" customWidth="1"/>
  </cols>
  <sheetData>
    <row r="1" spans="1:4" s="9" customFormat="1" ht="21" x14ac:dyDescent="0.25">
      <c r="A1" s="241" t="s">
        <v>109</v>
      </c>
      <c r="B1" s="241"/>
      <c r="C1" s="241"/>
      <c r="D1" s="241"/>
    </row>
    <row r="2" spans="1:4" s="9" customFormat="1" ht="15" customHeight="1" x14ac:dyDescent="0.25">
      <c r="A2" s="132"/>
      <c r="B2" s="132"/>
      <c r="C2" s="132"/>
      <c r="D2" s="134"/>
    </row>
    <row r="3" spans="1:4" s="136" customFormat="1" ht="19.5" thickBot="1" x14ac:dyDescent="0.3">
      <c r="A3" s="135" t="s">
        <v>28</v>
      </c>
      <c r="D3" s="137"/>
    </row>
    <row r="4" spans="1:4" s="136" customFormat="1" ht="20.100000000000001" customHeight="1" thickBot="1" x14ac:dyDescent="0.3">
      <c r="A4" s="135" t="s">
        <v>160</v>
      </c>
      <c r="C4" s="138"/>
      <c r="D4" s="139" t="s">
        <v>162</v>
      </c>
    </row>
    <row r="5" spans="1:4" s="9" customFormat="1" x14ac:dyDescent="0.25">
      <c r="D5" s="140"/>
    </row>
    <row r="6" spans="1:4" s="9" customFormat="1" ht="18.75" x14ac:dyDescent="0.25">
      <c r="A6" s="136" t="s">
        <v>124</v>
      </c>
      <c r="D6" s="140"/>
    </row>
    <row r="7" spans="1:4" s="9" customFormat="1" x14ac:dyDescent="0.25">
      <c r="D7" s="140"/>
    </row>
    <row r="8" spans="1:4" s="9" customFormat="1" ht="18.75" x14ac:dyDescent="0.25">
      <c r="A8" s="242" t="s">
        <v>29</v>
      </c>
      <c r="B8" s="242"/>
      <c r="C8" s="242"/>
      <c r="D8" s="242"/>
    </row>
    <row r="9" spans="1:4" s="9" customFormat="1" x14ac:dyDescent="0.25">
      <c r="A9" s="141" t="s">
        <v>30</v>
      </c>
      <c r="B9" s="142" t="s">
        <v>31</v>
      </c>
      <c r="C9" s="142" t="s">
        <v>32</v>
      </c>
      <c r="D9" s="143" t="s">
        <v>33</v>
      </c>
    </row>
    <row r="10" spans="1:4" s="9" customFormat="1" x14ac:dyDescent="0.25">
      <c r="A10" s="144"/>
      <c r="B10" s="145"/>
      <c r="C10" s="146"/>
      <c r="D10" s="147"/>
    </row>
    <row r="11" spans="1:4" s="9" customFormat="1" x14ac:dyDescent="0.25">
      <c r="A11" s="144"/>
      <c r="B11" s="145"/>
      <c r="C11" s="146"/>
      <c r="D11" s="147"/>
    </row>
    <row r="12" spans="1:4" s="9" customFormat="1" x14ac:dyDescent="0.25">
      <c r="A12" s="144"/>
      <c r="B12" s="148"/>
      <c r="C12" s="149"/>
      <c r="D12" s="147"/>
    </row>
    <row r="13" spans="1:4" s="9" customFormat="1" x14ac:dyDescent="0.25">
      <c r="A13" s="144"/>
      <c r="B13" s="148"/>
      <c r="C13" s="149"/>
      <c r="D13" s="147"/>
    </row>
    <row r="14" spans="1:4" s="9" customFormat="1" x14ac:dyDescent="0.25">
      <c r="A14" s="144"/>
      <c r="B14" s="148"/>
      <c r="C14" s="149"/>
      <c r="D14" s="150"/>
    </row>
    <row r="15" spans="1:4" s="9" customFormat="1" x14ac:dyDescent="0.25">
      <c r="A15" s="144"/>
      <c r="B15" s="145"/>
      <c r="C15" s="145" t="s">
        <v>34</v>
      </c>
      <c r="D15" s="147">
        <f>SUM(D10:D14)</f>
        <v>0</v>
      </c>
    </row>
    <row r="16" spans="1:4" s="9" customFormat="1" x14ac:dyDescent="0.25">
      <c r="A16" s="151"/>
      <c r="B16" s="152"/>
      <c r="C16" s="152" t="s">
        <v>35</v>
      </c>
      <c r="D16" s="153" t="e">
        <f>SUM(D15/C4)</f>
        <v>#DIV/0!</v>
      </c>
    </row>
    <row r="17" spans="1:4" s="9" customFormat="1" x14ac:dyDescent="0.25">
      <c r="D17" s="140"/>
    </row>
    <row r="18" spans="1:4" s="9" customFormat="1" ht="18.75" x14ac:dyDescent="0.25">
      <c r="A18" s="242" t="s">
        <v>36</v>
      </c>
      <c r="B18" s="242"/>
      <c r="C18" s="242"/>
      <c r="D18" s="242"/>
    </row>
    <row r="19" spans="1:4" s="9" customFormat="1" x14ac:dyDescent="0.25">
      <c r="A19" s="154" t="s">
        <v>30</v>
      </c>
      <c r="B19" s="155" t="s">
        <v>31</v>
      </c>
      <c r="C19" s="155" t="s">
        <v>152</v>
      </c>
      <c r="D19" s="156" t="s">
        <v>33</v>
      </c>
    </row>
    <row r="20" spans="1:4" s="9" customFormat="1" x14ac:dyDescent="0.25">
      <c r="A20" s="144"/>
      <c r="B20" s="145"/>
      <c r="C20" s="146"/>
      <c r="D20" s="147"/>
    </row>
    <row r="21" spans="1:4" s="9" customFormat="1" x14ac:dyDescent="0.25">
      <c r="A21" s="144"/>
      <c r="B21" s="145"/>
      <c r="C21" s="146"/>
      <c r="D21" s="147"/>
    </row>
    <row r="22" spans="1:4" s="9" customFormat="1" x14ac:dyDescent="0.25">
      <c r="A22" s="144"/>
      <c r="B22" s="148"/>
      <c r="C22" s="149"/>
      <c r="D22" s="147"/>
    </row>
    <row r="23" spans="1:4" s="9" customFormat="1" x14ac:dyDescent="0.25">
      <c r="A23" s="144"/>
      <c r="B23" s="148"/>
      <c r="C23" s="149"/>
      <c r="D23" s="147"/>
    </row>
    <row r="24" spans="1:4" s="9" customFormat="1" x14ac:dyDescent="0.25">
      <c r="A24" s="144"/>
      <c r="B24" s="148"/>
      <c r="C24" s="149"/>
      <c r="D24" s="147"/>
    </row>
    <row r="25" spans="1:4" s="9" customFormat="1" x14ac:dyDescent="0.25">
      <c r="A25" s="144"/>
      <c r="B25" s="148"/>
      <c r="C25" s="149"/>
      <c r="D25" s="147"/>
    </row>
    <row r="26" spans="1:4" s="9" customFormat="1" x14ac:dyDescent="0.25">
      <c r="A26" s="144"/>
      <c r="B26" s="148"/>
      <c r="C26" s="149"/>
      <c r="D26" s="147"/>
    </row>
    <row r="27" spans="1:4" s="9" customFormat="1" x14ac:dyDescent="0.25">
      <c r="A27" s="144"/>
      <c r="B27" s="148"/>
      <c r="C27" s="149"/>
      <c r="D27" s="147"/>
    </row>
    <row r="28" spans="1:4" s="9" customFormat="1" x14ac:dyDescent="0.25">
      <c r="A28" s="144"/>
      <c r="B28" s="148"/>
      <c r="C28" s="149"/>
      <c r="D28" s="150"/>
    </row>
    <row r="29" spans="1:4" s="9" customFormat="1" x14ac:dyDescent="0.25">
      <c r="A29" s="144"/>
      <c r="B29" s="145"/>
      <c r="C29" s="145" t="s">
        <v>34</v>
      </c>
      <c r="D29" s="147">
        <f>SUM(D20:D28)</f>
        <v>0</v>
      </c>
    </row>
    <row r="30" spans="1:4" s="9" customFormat="1" x14ac:dyDescent="0.25">
      <c r="A30" s="151"/>
      <c r="B30" s="152"/>
      <c r="C30" s="152" t="s">
        <v>35</v>
      </c>
      <c r="D30" s="153" t="e">
        <f>D29/C4</f>
        <v>#DIV/0!</v>
      </c>
    </row>
    <row r="31" spans="1:4" s="9" customFormat="1" x14ac:dyDescent="0.25">
      <c r="D31" s="140"/>
    </row>
    <row r="32" spans="1:4" s="9" customFormat="1" ht="18.75" x14ac:dyDescent="0.25">
      <c r="A32" s="242" t="s">
        <v>37</v>
      </c>
      <c r="B32" s="242"/>
      <c r="C32" s="242"/>
      <c r="D32" s="242"/>
    </row>
    <row r="33" spans="1:4" s="9" customFormat="1" x14ac:dyDescent="0.25">
      <c r="A33" s="141" t="s">
        <v>30</v>
      </c>
      <c r="B33" s="142" t="s">
        <v>31</v>
      </c>
      <c r="C33" s="142"/>
      <c r="D33" s="143" t="s">
        <v>33</v>
      </c>
    </row>
    <row r="34" spans="1:4" s="9" customFormat="1" x14ac:dyDescent="0.25">
      <c r="A34" s="144"/>
      <c r="B34" s="145"/>
      <c r="C34" s="145"/>
      <c r="D34" s="147"/>
    </row>
    <row r="35" spans="1:4" s="9" customFormat="1" x14ac:dyDescent="0.25">
      <c r="A35" s="144"/>
      <c r="B35" s="145"/>
      <c r="C35" s="145"/>
      <c r="D35" s="147"/>
    </row>
    <row r="36" spans="1:4" s="9" customFormat="1" x14ac:dyDescent="0.25">
      <c r="A36" s="144"/>
      <c r="B36" s="148"/>
      <c r="C36" s="145"/>
      <c r="D36" s="147"/>
    </row>
    <row r="37" spans="1:4" s="9" customFormat="1" x14ac:dyDescent="0.25">
      <c r="A37" s="144"/>
      <c r="B37" s="148"/>
      <c r="C37" s="145"/>
      <c r="D37" s="147"/>
    </row>
    <row r="38" spans="1:4" s="9" customFormat="1" x14ac:dyDescent="0.25">
      <c r="A38" s="144"/>
      <c r="B38" s="148"/>
      <c r="C38" s="145"/>
      <c r="D38" s="147"/>
    </row>
    <row r="39" spans="1:4" s="9" customFormat="1" x14ac:dyDescent="0.25">
      <c r="A39" s="144"/>
      <c r="B39" s="148"/>
      <c r="C39" s="145"/>
      <c r="D39" s="147"/>
    </row>
    <row r="40" spans="1:4" s="9" customFormat="1" x14ac:dyDescent="0.25">
      <c r="A40" s="144"/>
      <c r="B40" s="148"/>
      <c r="C40" s="145"/>
      <c r="D40" s="147"/>
    </row>
    <row r="41" spans="1:4" s="9" customFormat="1" x14ac:dyDescent="0.25">
      <c r="A41" s="144"/>
      <c r="B41" s="148"/>
      <c r="C41" s="145"/>
      <c r="D41" s="150"/>
    </row>
    <row r="42" spans="1:4" s="9" customFormat="1" x14ac:dyDescent="0.25">
      <c r="A42" s="144"/>
      <c r="B42" s="145"/>
      <c r="C42" s="145" t="s">
        <v>34</v>
      </c>
      <c r="D42" s="147">
        <f>SUM(D34:D41)</f>
        <v>0</v>
      </c>
    </row>
    <row r="43" spans="1:4" s="9" customFormat="1" x14ac:dyDescent="0.25">
      <c r="A43" s="151"/>
      <c r="B43" s="152"/>
      <c r="C43" s="152" t="s">
        <v>35</v>
      </c>
      <c r="D43" s="153" t="e">
        <f>D42/C4</f>
        <v>#DIV/0!</v>
      </c>
    </row>
    <row r="44" spans="1:4" s="9" customFormat="1" x14ac:dyDescent="0.25">
      <c r="D44" s="140"/>
    </row>
    <row r="45" spans="1:4" s="9" customFormat="1" x14ac:dyDescent="0.25">
      <c r="D45" s="140"/>
    </row>
    <row r="46" spans="1:4" s="9" customFormat="1" x14ac:dyDescent="0.25">
      <c r="D46" s="140"/>
    </row>
    <row r="47" spans="1:4" s="9" customFormat="1" x14ac:dyDescent="0.25">
      <c r="D47" s="140"/>
    </row>
    <row r="48" spans="1:4" s="9" customFormat="1" x14ac:dyDescent="0.25">
      <c r="D48" s="140"/>
    </row>
    <row r="49" spans="4:4" s="9" customFormat="1" x14ac:dyDescent="0.25">
      <c r="D49" s="140"/>
    </row>
    <row r="50" spans="4:4" s="9" customFormat="1" x14ac:dyDescent="0.25">
      <c r="D50" s="140"/>
    </row>
    <row r="51" spans="4:4" s="9" customFormat="1" x14ac:dyDescent="0.25">
      <c r="D51" s="140"/>
    </row>
    <row r="52" spans="4:4" s="9" customFormat="1" x14ac:dyDescent="0.25">
      <c r="D52" s="140"/>
    </row>
    <row r="53" spans="4:4" s="9" customFormat="1" x14ac:dyDescent="0.25">
      <c r="D53" s="140"/>
    </row>
    <row r="54" spans="4:4" s="9" customFormat="1" x14ac:dyDescent="0.25">
      <c r="D54" s="140"/>
    </row>
    <row r="55" spans="4:4" s="9" customFormat="1" x14ac:dyDescent="0.25">
      <c r="D55" s="140"/>
    </row>
    <row r="56" spans="4:4" s="9" customFormat="1" x14ac:dyDescent="0.25">
      <c r="D56" s="140"/>
    </row>
    <row r="57" spans="4:4" s="9" customFormat="1" x14ac:dyDescent="0.25">
      <c r="D57" s="140"/>
    </row>
    <row r="58" spans="4:4" s="9" customFormat="1" x14ac:dyDescent="0.25">
      <c r="D58" s="140"/>
    </row>
    <row r="59" spans="4:4" s="9" customFormat="1" x14ac:dyDescent="0.25">
      <c r="D59" s="140"/>
    </row>
    <row r="60" spans="4:4" s="9" customFormat="1" x14ac:dyDescent="0.25">
      <c r="D60" s="140"/>
    </row>
    <row r="61" spans="4:4" s="9" customFormat="1" x14ac:dyDescent="0.25">
      <c r="D61" s="140"/>
    </row>
    <row r="62" spans="4:4" s="9" customFormat="1" x14ac:dyDescent="0.25">
      <c r="D62" s="140"/>
    </row>
    <row r="63" spans="4:4" s="9" customFormat="1" x14ac:dyDescent="0.25">
      <c r="D63" s="140"/>
    </row>
    <row r="64" spans="4:4" s="9" customFormat="1" x14ac:dyDescent="0.25">
      <c r="D64" s="140"/>
    </row>
    <row r="65" spans="4:4" s="9" customFormat="1" x14ac:dyDescent="0.25">
      <c r="D65" s="140"/>
    </row>
    <row r="66" spans="4:4" s="9" customFormat="1" x14ac:dyDescent="0.25">
      <c r="D66" s="140"/>
    </row>
    <row r="67" spans="4:4" s="9" customFormat="1" x14ac:dyDescent="0.25">
      <c r="D67" s="140"/>
    </row>
    <row r="68" spans="4:4" s="9" customFormat="1" x14ac:dyDescent="0.25">
      <c r="D68" s="140"/>
    </row>
    <row r="69" spans="4:4" s="9" customFormat="1" x14ac:dyDescent="0.25">
      <c r="D69" s="140"/>
    </row>
    <row r="70" spans="4:4" s="9" customFormat="1" x14ac:dyDescent="0.25">
      <c r="D70" s="140"/>
    </row>
    <row r="71" spans="4:4" s="9" customFormat="1" x14ac:dyDescent="0.25">
      <c r="D71" s="140"/>
    </row>
    <row r="72" spans="4:4" s="9" customFormat="1" x14ac:dyDescent="0.25">
      <c r="D72" s="140"/>
    </row>
    <row r="73" spans="4:4" s="9" customFormat="1" x14ac:dyDescent="0.25">
      <c r="D73" s="140"/>
    </row>
    <row r="74" spans="4:4" s="9" customFormat="1" x14ac:dyDescent="0.25">
      <c r="D74" s="140"/>
    </row>
    <row r="75" spans="4:4" s="9" customFormat="1" x14ac:dyDescent="0.25">
      <c r="D75" s="140"/>
    </row>
    <row r="76" spans="4:4" s="9" customFormat="1" x14ac:dyDescent="0.25">
      <c r="D76" s="140"/>
    </row>
    <row r="77" spans="4:4" s="9" customFormat="1" x14ac:dyDescent="0.25">
      <c r="D77" s="140"/>
    </row>
    <row r="78" spans="4:4" s="9" customFormat="1" x14ac:dyDescent="0.25">
      <c r="D78" s="140"/>
    </row>
    <row r="79" spans="4:4" s="9" customFormat="1" x14ac:dyDescent="0.25">
      <c r="D79" s="140"/>
    </row>
    <row r="80" spans="4:4" s="9" customFormat="1" x14ac:dyDescent="0.25">
      <c r="D80" s="140"/>
    </row>
    <row r="81" spans="4:4" s="9" customFormat="1" x14ac:dyDescent="0.25">
      <c r="D81" s="140"/>
    </row>
    <row r="82" spans="4:4" s="9" customFormat="1" x14ac:dyDescent="0.25">
      <c r="D82" s="140"/>
    </row>
    <row r="83" spans="4:4" s="9" customFormat="1" x14ac:dyDescent="0.25">
      <c r="D83" s="140"/>
    </row>
    <row r="84" spans="4:4" s="9" customFormat="1" x14ac:dyDescent="0.25">
      <c r="D84" s="140"/>
    </row>
    <row r="85" spans="4:4" s="9" customFormat="1" x14ac:dyDescent="0.25">
      <c r="D85" s="140"/>
    </row>
    <row r="86" spans="4:4" s="9" customFormat="1" x14ac:dyDescent="0.25">
      <c r="D86" s="140"/>
    </row>
    <row r="87" spans="4:4" s="9" customFormat="1" x14ac:dyDescent="0.25">
      <c r="D87" s="140"/>
    </row>
  </sheetData>
  <mergeCells count="4">
    <mergeCell ref="A1:D1"/>
    <mergeCell ref="A8:D8"/>
    <mergeCell ref="A18:D18"/>
    <mergeCell ref="A32:D32"/>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U182"/>
  <sheetViews>
    <sheetView tabSelected="1" zoomScale="80" zoomScaleNormal="80" workbookViewId="0">
      <selection activeCell="B5" sqref="B5:F5"/>
    </sheetView>
  </sheetViews>
  <sheetFormatPr defaultRowHeight="15" x14ac:dyDescent="0.25"/>
  <cols>
    <col min="1" max="1" width="26.7109375" customWidth="1"/>
    <col min="2" max="2" width="30.7109375" customWidth="1"/>
    <col min="3" max="4" width="22.7109375" customWidth="1"/>
    <col min="5" max="5" width="24.7109375" customWidth="1"/>
    <col min="6" max="6" width="53.85546875" customWidth="1"/>
    <col min="7" max="7" width="42" style="157" bestFit="1" customWidth="1"/>
    <col min="8" max="8" width="27.85546875" style="157" bestFit="1" customWidth="1"/>
    <col min="9" max="9" width="21.42578125" style="157" bestFit="1" customWidth="1"/>
    <col min="10" max="10" width="20.7109375" style="157" bestFit="1" customWidth="1"/>
    <col min="11" max="11" width="10.42578125" style="157" customWidth="1"/>
    <col min="12" max="12" width="8.5703125" style="157" customWidth="1"/>
    <col min="13" max="21" width="9.140625" style="157"/>
  </cols>
  <sheetData>
    <row r="1" spans="1:21" ht="18" x14ac:dyDescent="0.25">
      <c r="A1" s="249" t="s">
        <v>97</v>
      </c>
      <c r="B1" s="249"/>
      <c r="C1" s="249"/>
      <c r="D1" s="249"/>
      <c r="E1" s="249"/>
      <c r="F1" s="249"/>
    </row>
    <row r="2" spans="1:21" s="36" customFormat="1" ht="34.5" customHeight="1" thickBot="1" x14ac:dyDescent="0.25">
      <c r="A2" s="250" t="s">
        <v>17</v>
      </c>
      <c r="B2" s="250"/>
      <c r="C2" s="250"/>
      <c r="D2" s="250"/>
      <c r="E2" s="250"/>
      <c r="F2" s="250"/>
      <c r="G2" s="158"/>
      <c r="H2" s="158"/>
      <c r="I2" s="158"/>
      <c r="J2" s="158"/>
      <c r="K2" s="158"/>
      <c r="L2" s="158"/>
      <c r="M2" s="158"/>
      <c r="N2" s="158"/>
      <c r="O2" s="158"/>
      <c r="P2" s="158"/>
      <c r="Q2" s="158"/>
      <c r="R2" s="158"/>
      <c r="S2" s="158"/>
      <c r="T2" s="158"/>
      <c r="U2" s="158"/>
    </row>
    <row r="3" spans="1:21" s="36" customFormat="1" ht="63" customHeight="1" x14ac:dyDescent="0.2">
      <c r="A3" s="5" t="s">
        <v>25</v>
      </c>
      <c r="B3" s="204" t="s">
        <v>84</v>
      </c>
      <c r="C3" s="205"/>
      <c r="D3" s="205"/>
      <c r="E3" s="205"/>
      <c r="F3" s="206"/>
      <c r="G3" s="158"/>
      <c r="H3" s="158"/>
      <c r="I3" s="158"/>
      <c r="J3" s="158"/>
      <c r="K3" s="158"/>
      <c r="L3" s="158"/>
      <c r="M3" s="158"/>
      <c r="N3" s="158"/>
      <c r="O3" s="158"/>
      <c r="P3" s="158"/>
      <c r="Q3" s="158"/>
      <c r="R3" s="158"/>
      <c r="S3" s="158"/>
      <c r="T3" s="158"/>
      <c r="U3" s="158"/>
    </row>
    <row r="4" spans="1:21" s="36" customFormat="1" ht="20.100000000000001" customHeight="1" x14ac:dyDescent="0.2">
      <c r="A4" s="1"/>
      <c r="B4" s="258" t="s">
        <v>78</v>
      </c>
      <c r="C4" s="259"/>
      <c r="D4" s="259"/>
      <c r="E4" s="259"/>
      <c r="F4" s="260"/>
      <c r="G4" s="158"/>
      <c r="H4" s="158"/>
      <c r="I4" s="158"/>
      <c r="J4" s="158"/>
      <c r="K4" s="158"/>
      <c r="L4" s="158"/>
      <c r="M4" s="158"/>
      <c r="N4" s="158"/>
      <c r="O4" s="158"/>
      <c r="P4" s="158"/>
      <c r="Q4" s="158"/>
      <c r="R4" s="158"/>
      <c r="S4" s="158"/>
      <c r="T4" s="158"/>
      <c r="U4" s="158"/>
    </row>
    <row r="5" spans="1:21" s="36" customFormat="1" ht="39.950000000000003" customHeight="1" x14ac:dyDescent="0.2">
      <c r="A5" s="1"/>
      <c r="B5" s="255" t="s">
        <v>42</v>
      </c>
      <c r="C5" s="256"/>
      <c r="D5" s="256"/>
      <c r="E5" s="256"/>
      <c r="F5" s="257"/>
      <c r="G5" s="158"/>
      <c r="H5" s="158"/>
      <c r="I5" s="158"/>
      <c r="J5" s="158"/>
      <c r="K5" s="158"/>
      <c r="L5" s="158"/>
      <c r="M5" s="158"/>
      <c r="N5" s="158"/>
      <c r="O5" s="158"/>
      <c r="P5" s="158"/>
      <c r="Q5" s="158"/>
      <c r="R5" s="158"/>
      <c r="S5" s="158"/>
      <c r="T5" s="158"/>
      <c r="U5" s="158"/>
    </row>
    <row r="6" spans="1:21" s="36" customFormat="1" ht="20.100000000000001" customHeight="1" thickBot="1" x14ac:dyDescent="0.25">
      <c r="A6" s="2"/>
      <c r="B6" s="261" t="s">
        <v>59</v>
      </c>
      <c r="C6" s="262"/>
      <c r="D6" s="262"/>
      <c r="E6" s="262"/>
      <c r="F6" s="263"/>
      <c r="G6" s="158"/>
      <c r="H6" s="158"/>
      <c r="I6" s="158"/>
      <c r="J6" s="158"/>
      <c r="K6" s="158"/>
      <c r="L6" s="158"/>
      <c r="M6" s="158"/>
      <c r="N6" s="158"/>
      <c r="O6" s="158"/>
      <c r="P6" s="158"/>
      <c r="Q6" s="158"/>
      <c r="R6" s="158"/>
      <c r="S6" s="158"/>
      <c r="T6" s="158"/>
      <c r="U6" s="158"/>
    </row>
    <row r="7" spans="1:21" s="36" customFormat="1" ht="16.5" thickBot="1" x14ac:dyDescent="0.25">
      <c r="A7" s="251"/>
      <c r="B7" s="252"/>
      <c r="C7" s="252" t="s">
        <v>0</v>
      </c>
      <c r="D7" s="253"/>
      <c r="E7" s="254"/>
      <c r="F7" s="107"/>
      <c r="G7" s="158"/>
      <c r="H7" s="158"/>
      <c r="I7" s="158"/>
      <c r="J7" s="158"/>
      <c r="K7" s="158"/>
      <c r="L7" s="158"/>
      <c r="M7" s="158"/>
      <c r="N7" s="158"/>
      <c r="O7" s="158"/>
      <c r="P7" s="158"/>
      <c r="Q7" s="158"/>
      <c r="R7" s="158"/>
      <c r="S7" s="158"/>
      <c r="T7" s="158"/>
      <c r="U7" s="158"/>
    </row>
    <row r="8" spans="1:21" s="36" customFormat="1" ht="120" customHeight="1" x14ac:dyDescent="0.25">
      <c r="A8" s="179" t="s">
        <v>87</v>
      </c>
      <c r="B8" s="179" t="s">
        <v>2</v>
      </c>
      <c r="C8" s="179" t="s">
        <v>88</v>
      </c>
      <c r="D8" s="179" t="s">
        <v>89</v>
      </c>
      <c r="E8" s="266" t="s">
        <v>90</v>
      </c>
      <c r="F8" s="180" t="s">
        <v>4</v>
      </c>
      <c r="G8" s="159"/>
      <c r="H8" s="159"/>
      <c r="I8" s="159"/>
      <c r="J8" s="159"/>
      <c r="K8" s="159"/>
      <c r="L8" s="159"/>
      <c r="M8" s="158"/>
      <c r="N8" s="158"/>
      <c r="O8" s="158"/>
      <c r="P8" s="158"/>
      <c r="Q8" s="158"/>
      <c r="R8" s="158"/>
      <c r="S8" s="158"/>
      <c r="T8" s="158"/>
      <c r="U8" s="158"/>
    </row>
    <row r="9" spans="1:21" s="36" customFormat="1" ht="166.5" customHeight="1" x14ac:dyDescent="0.25">
      <c r="A9" s="243" t="s">
        <v>164</v>
      </c>
      <c r="B9" s="243" t="s">
        <v>206</v>
      </c>
      <c r="C9" s="243" t="s">
        <v>205</v>
      </c>
      <c r="D9" s="243" t="s">
        <v>210</v>
      </c>
      <c r="E9" s="243" t="s">
        <v>204</v>
      </c>
      <c r="F9" s="181"/>
      <c r="G9" s="159"/>
      <c r="H9" s="159"/>
      <c r="I9" s="159"/>
      <c r="J9" s="159"/>
      <c r="K9" s="159"/>
      <c r="L9" s="159"/>
      <c r="M9" s="158"/>
      <c r="N9" s="158"/>
      <c r="O9" s="158"/>
      <c r="P9" s="158"/>
      <c r="Q9" s="158"/>
      <c r="R9" s="158"/>
      <c r="S9" s="158"/>
      <c r="T9" s="158"/>
      <c r="U9" s="158"/>
    </row>
    <row r="10" spans="1:21" s="36" customFormat="1" ht="15.75" x14ac:dyDescent="0.25">
      <c r="A10" s="244"/>
      <c r="B10" s="244"/>
      <c r="C10" s="244"/>
      <c r="D10" s="244"/>
      <c r="E10" s="244"/>
      <c r="F10" s="175"/>
      <c r="G10" s="159"/>
      <c r="H10" s="159"/>
      <c r="I10" s="159"/>
      <c r="J10" s="159"/>
      <c r="K10" s="159"/>
      <c r="L10" s="159"/>
      <c r="M10" s="158"/>
      <c r="N10" s="158"/>
      <c r="O10" s="158"/>
      <c r="P10" s="158"/>
      <c r="Q10" s="158"/>
      <c r="R10" s="158"/>
      <c r="S10" s="158"/>
      <c r="T10" s="158"/>
      <c r="U10" s="158"/>
    </row>
    <row r="11" spans="1:21" s="36" customFormat="1" ht="15.75" x14ac:dyDescent="0.25">
      <c r="A11" s="244"/>
      <c r="B11" s="244"/>
      <c r="C11" s="244"/>
      <c r="D11" s="244"/>
      <c r="E11" s="244"/>
      <c r="F11" s="175"/>
      <c r="G11" s="159"/>
      <c r="H11" s="159"/>
      <c r="I11" s="159"/>
      <c r="J11" s="159"/>
      <c r="K11" s="159"/>
      <c r="L11" s="159"/>
      <c r="M11" s="158"/>
      <c r="N11" s="158"/>
      <c r="O11" s="158"/>
      <c r="P11" s="158"/>
      <c r="Q11" s="158"/>
      <c r="R11" s="158"/>
      <c r="S11" s="158"/>
      <c r="T11" s="158"/>
      <c r="U11" s="158"/>
    </row>
    <row r="12" spans="1:21" s="36" customFormat="1" ht="15.75" x14ac:dyDescent="0.25">
      <c r="A12" s="244"/>
      <c r="B12" s="244"/>
      <c r="C12" s="244"/>
      <c r="D12" s="244"/>
      <c r="E12" s="244"/>
      <c r="F12" s="175"/>
      <c r="G12" s="159"/>
      <c r="H12" s="159"/>
      <c r="I12" s="159"/>
      <c r="J12" s="159"/>
      <c r="K12" s="159"/>
      <c r="L12" s="159"/>
      <c r="M12" s="158"/>
      <c r="N12" s="158"/>
      <c r="O12" s="158"/>
      <c r="P12" s="158"/>
      <c r="Q12" s="158"/>
      <c r="R12" s="158"/>
      <c r="S12" s="158"/>
      <c r="T12" s="158"/>
      <c r="U12" s="158"/>
    </row>
    <row r="13" spans="1:21" s="36" customFormat="1" ht="15.75" x14ac:dyDescent="0.25">
      <c r="A13" s="244"/>
      <c r="B13" s="244"/>
      <c r="C13" s="244"/>
      <c r="D13" s="244"/>
      <c r="E13" s="244"/>
      <c r="F13" s="175"/>
      <c r="G13" s="159"/>
      <c r="H13" s="159"/>
      <c r="I13" s="159"/>
      <c r="J13" s="159"/>
      <c r="K13" s="159"/>
      <c r="L13" s="159"/>
      <c r="M13" s="158"/>
      <c r="N13" s="158"/>
      <c r="O13" s="158"/>
      <c r="P13" s="158"/>
      <c r="Q13" s="158"/>
      <c r="R13" s="158"/>
      <c r="S13" s="158"/>
      <c r="T13" s="158"/>
      <c r="U13" s="158"/>
    </row>
    <row r="14" spans="1:21" s="36" customFormat="1" ht="15.75" x14ac:dyDescent="0.25">
      <c r="A14" s="244"/>
      <c r="B14" s="244"/>
      <c r="C14" s="244"/>
      <c r="D14" s="244"/>
      <c r="E14" s="244"/>
      <c r="F14" s="175"/>
      <c r="G14" s="159"/>
      <c r="H14" s="159"/>
      <c r="I14" s="159"/>
      <c r="J14" s="159"/>
      <c r="K14" s="159"/>
      <c r="L14" s="159"/>
      <c r="M14" s="158"/>
      <c r="N14" s="158"/>
      <c r="O14" s="158"/>
      <c r="P14" s="158"/>
      <c r="Q14" s="158"/>
      <c r="R14" s="158"/>
      <c r="S14" s="158"/>
      <c r="T14" s="158"/>
      <c r="U14" s="158"/>
    </row>
    <row r="15" spans="1:21" s="36" customFormat="1" ht="15.75" x14ac:dyDescent="0.25">
      <c r="A15" s="244"/>
      <c r="B15" s="244"/>
      <c r="C15" s="244"/>
      <c r="D15" s="244"/>
      <c r="E15" s="244"/>
      <c r="F15" s="175"/>
      <c r="G15" s="159"/>
      <c r="H15" s="159"/>
      <c r="I15" s="159"/>
      <c r="J15" s="159"/>
      <c r="K15" s="159"/>
      <c r="L15" s="159"/>
      <c r="M15" s="158"/>
      <c r="N15" s="158"/>
      <c r="O15" s="158"/>
      <c r="P15" s="158"/>
      <c r="Q15" s="158"/>
      <c r="R15" s="158"/>
      <c r="S15" s="158"/>
      <c r="T15" s="158"/>
      <c r="U15" s="158"/>
    </row>
    <row r="16" spans="1:21" s="36" customFormat="1" ht="15.75" x14ac:dyDescent="0.25">
      <c r="A16" s="244"/>
      <c r="B16" s="244"/>
      <c r="C16" s="244"/>
      <c r="D16" s="244"/>
      <c r="E16" s="244"/>
      <c r="F16" s="175"/>
      <c r="G16" s="159"/>
      <c r="H16" s="159"/>
      <c r="I16" s="159"/>
      <c r="J16" s="159"/>
      <c r="K16" s="159"/>
      <c r="L16" s="159"/>
      <c r="M16" s="158"/>
      <c r="N16" s="158"/>
      <c r="O16" s="158"/>
      <c r="P16" s="158"/>
      <c r="Q16" s="158"/>
      <c r="R16" s="158"/>
      <c r="S16" s="158"/>
      <c r="T16" s="158"/>
      <c r="U16" s="158"/>
    </row>
    <row r="17" spans="1:21" x14ac:dyDescent="0.25">
      <c r="A17" s="245"/>
      <c r="B17" s="245"/>
      <c r="C17" s="245"/>
      <c r="D17" s="245"/>
      <c r="E17" s="245"/>
      <c r="F17" s="182"/>
      <c r="G17" s="176" t="s">
        <v>211</v>
      </c>
      <c r="H17" s="160"/>
      <c r="I17" s="160"/>
      <c r="J17" s="160"/>
      <c r="L17" s="157" t="s">
        <v>3</v>
      </c>
    </row>
    <row r="18" spans="1:21" ht="13.5" customHeight="1" x14ac:dyDescent="0.25">
      <c r="A18" s="264" t="s">
        <v>193</v>
      </c>
      <c r="B18" s="264" t="s">
        <v>217</v>
      </c>
      <c r="C18" s="264" t="s">
        <v>207</v>
      </c>
      <c r="D18" s="264" t="s">
        <v>192</v>
      </c>
      <c r="E18" s="264" t="s">
        <v>191</v>
      </c>
      <c r="F18" s="177"/>
      <c r="G18" s="171" t="s">
        <v>26</v>
      </c>
      <c r="H18" s="171" t="s">
        <v>165</v>
      </c>
      <c r="I18" s="172" t="s">
        <v>166</v>
      </c>
      <c r="J18" s="171" t="s">
        <v>167</v>
      </c>
      <c r="K18" s="172" t="s">
        <v>168</v>
      </c>
      <c r="L18" s="171" t="s">
        <v>169</v>
      </c>
      <c r="M18" s="173" t="s">
        <v>170</v>
      </c>
    </row>
    <row r="19" spans="1:21" x14ac:dyDescent="0.25">
      <c r="A19" s="264"/>
      <c r="B19" s="264"/>
      <c r="C19" s="264"/>
      <c r="D19" s="264"/>
      <c r="E19" s="264"/>
      <c r="F19" s="177"/>
      <c r="G19" s="168" t="s">
        <v>171</v>
      </c>
      <c r="H19" s="168">
        <v>4078</v>
      </c>
      <c r="I19" s="162">
        <v>2976</v>
      </c>
      <c r="J19" s="168">
        <v>1938</v>
      </c>
      <c r="K19" s="162">
        <v>1899</v>
      </c>
      <c r="L19" s="168">
        <v>2037</v>
      </c>
      <c r="M19" s="165">
        <v>2449</v>
      </c>
    </row>
    <row r="20" spans="1:21" ht="15" customHeight="1" x14ac:dyDescent="0.25">
      <c r="A20" s="264"/>
      <c r="B20" s="264"/>
      <c r="C20" s="264"/>
      <c r="D20" s="264"/>
      <c r="E20" s="264"/>
      <c r="F20" s="177"/>
      <c r="G20" s="168" t="s">
        <v>172</v>
      </c>
      <c r="H20" s="168">
        <v>3577</v>
      </c>
      <c r="I20" s="162">
        <v>2681</v>
      </c>
      <c r="J20" s="168">
        <v>1985</v>
      </c>
      <c r="K20" s="162">
        <v>1793</v>
      </c>
      <c r="L20" s="168">
        <v>1913</v>
      </c>
      <c r="M20" s="165">
        <v>2514</v>
      </c>
    </row>
    <row r="21" spans="1:21" x14ac:dyDescent="0.25">
      <c r="A21" s="264"/>
      <c r="B21" s="264"/>
      <c r="C21" s="264"/>
      <c r="D21" s="264"/>
      <c r="E21" s="264"/>
      <c r="F21" s="177"/>
      <c r="G21" s="168" t="s">
        <v>173</v>
      </c>
      <c r="H21" s="168">
        <v>3538</v>
      </c>
      <c r="I21" s="162">
        <v>2270</v>
      </c>
      <c r="J21" s="168">
        <v>1933</v>
      </c>
      <c r="K21" s="162">
        <v>1863</v>
      </c>
      <c r="L21" s="168">
        <v>1789</v>
      </c>
      <c r="M21" s="165">
        <v>2462</v>
      </c>
      <c r="O21" s="161"/>
      <c r="P21" s="161"/>
      <c r="Q21" s="161"/>
      <c r="R21" s="161"/>
      <c r="S21" s="161"/>
      <c r="T21" s="161"/>
      <c r="U21" s="161"/>
    </row>
    <row r="22" spans="1:21" x14ac:dyDescent="0.25">
      <c r="A22" s="264"/>
      <c r="B22" s="264"/>
      <c r="C22" s="264"/>
      <c r="D22" s="264"/>
      <c r="E22" s="264"/>
      <c r="F22" s="177"/>
      <c r="G22" s="168" t="s">
        <v>174</v>
      </c>
      <c r="H22" s="168">
        <v>3543</v>
      </c>
      <c r="I22" s="162">
        <v>2716</v>
      </c>
      <c r="J22" s="168">
        <v>2115</v>
      </c>
      <c r="K22" s="162">
        <v>1635</v>
      </c>
      <c r="L22" s="168">
        <v>1913</v>
      </c>
      <c r="M22" s="165">
        <v>2867</v>
      </c>
    </row>
    <row r="23" spans="1:21" x14ac:dyDescent="0.25">
      <c r="A23" s="264"/>
      <c r="B23" s="264"/>
      <c r="C23" s="264"/>
      <c r="D23" s="264"/>
      <c r="E23" s="264"/>
      <c r="F23" s="177"/>
      <c r="G23" s="169" t="s">
        <v>194</v>
      </c>
      <c r="H23" s="169">
        <v>3371</v>
      </c>
      <c r="I23" s="163">
        <v>2485</v>
      </c>
      <c r="J23" s="169">
        <v>1796</v>
      </c>
      <c r="K23" s="163">
        <v>1457</v>
      </c>
      <c r="L23" s="169">
        <v>2021</v>
      </c>
      <c r="M23" s="167">
        <v>2682</v>
      </c>
    </row>
    <row r="24" spans="1:21" x14ac:dyDescent="0.25">
      <c r="A24" s="264"/>
      <c r="B24" s="264"/>
      <c r="C24" s="264"/>
      <c r="D24" s="264"/>
      <c r="E24" s="264"/>
      <c r="F24" s="177"/>
    </row>
    <row r="25" spans="1:21" x14ac:dyDescent="0.25">
      <c r="A25" s="264"/>
      <c r="B25" s="264"/>
      <c r="C25" s="264"/>
      <c r="D25" s="264"/>
      <c r="E25" s="264"/>
      <c r="F25" s="177"/>
    </row>
    <row r="26" spans="1:21" x14ac:dyDescent="0.25">
      <c r="A26" s="264"/>
      <c r="B26" s="264"/>
      <c r="C26" s="264"/>
      <c r="D26" s="264"/>
      <c r="E26" s="264"/>
    </row>
    <row r="27" spans="1:21" x14ac:dyDescent="0.25">
      <c r="A27" s="264"/>
      <c r="B27" s="264"/>
      <c r="C27" s="264"/>
      <c r="D27" s="264"/>
      <c r="E27" s="264"/>
    </row>
    <row r="28" spans="1:21" x14ac:dyDescent="0.25">
      <c r="A28" s="264"/>
      <c r="B28" s="264"/>
      <c r="C28" s="264"/>
      <c r="D28" s="264"/>
      <c r="E28" s="264"/>
    </row>
    <row r="29" spans="1:21" x14ac:dyDescent="0.25">
      <c r="A29" s="264"/>
      <c r="B29" s="264"/>
      <c r="C29" s="264"/>
      <c r="D29" s="264"/>
      <c r="E29" s="264"/>
      <c r="G29" s="174" t="s">
        <v>209</v>
      </c>
    </row>
    <row r="30" spans="1:21" x14ac:dyDescent="0.25">
      <c r="A30" s="264"/>
      <c r="B30" s="264"/>
      <c r="C30" s="264"/>
      <c r="D30" s="264"/>
      <c r="E30" s="264"/>
      <c r="G30" s="171" t="s">
        <v>26</v>
      </c>
      <c r="H30" s="172" t="s">
        <v>175</v>
      </c>
      <c r="I30" s="171" t="s">
        <v>176</v>
      </c>
      <c r="J30" s="172" t="s">
        <v>177</v>
      </c>
      <c r="K30" s="171" t="s">
        <v>178</v>
      </c>
    </row>
    <row r="31" spans="1:21" x14ac:dyDescent="0.25">
      <c r="A31" s="264"/>
      <c r="B31" s="264"/>
      <c r="C31" s="264"/>
      <c r="D31" s="264"/>
      <c r="E31" s="264"/>
      <c r="G31" s="168" t="s">
        <v>179</v>
      </c>
      <c r="H31" s="162">
        <v>13</v>
      </c>
      <c r="I31" s="168">
        <v>13</v>
      </c>
      <c r="J31" s="162">
        <v>26</v>
      </c>
      <c r="K31" s="168">
        <f>SUM(H31:J31)</f>
        <v>52</v>
      </c>
    </row>
    <row r="32" spans="1:21" x14ac:dyDescent="0.25">
      <c r="A32" s="264"/>
      <c r="B32" s="264"/>
      <c r="C32" s="264"/>
      <c r="D32" s="264"/>
      <c r="E32" s="264"/>
      <c r="G32" s="168" t="s">
        <v>180</v>
      </c>
      <c r="H32" s="162">
        <v>6</v>
      </c>
      <c r="I32" s="168">
        <v>25</v>
      </c>
      <c r="J32" s="162">
        <v>11</v>
      </c>
      <c r="K32" s="168">
        <f>SUM(H32:J32)</f>
        <v>42</v>
      </c>
    </row>
    <row r="33" spans="1:11" x14ac:dyDescent="0.25">
      <c r="A33" s="264"/>
      <c r="B33" s="264"/>
      <c r="C33" s="264"/>
      <c r="D33" s="264"/>
      <c r="E33" s="264"/>
      <c r="G33" s="168" t="s">
        <v>181</v>
      </c>
      <c r="H33" s="162">
        <v>11</v>
      </c>
      <c r="I33" s="168">
        <v>10</v>
      </c>
      <c r="J33" s="162">
        <v>21</v>
      </c>
      <c r="K33" s="168">
        <f>SUM(H33:J33)</f>
        <v>42</v>
      </c>
    </row>
    <row r="34" spans="1:11" x14ac:dyDescent="0.25">
      <c r="A34" s="264"/>
      <c r="B34" s="264"/>
      <c r="C34" s="264"/>
      <c r="D34" s="264"/>
      <c r="E34" s="264"/>
      <c r="G34" s="168" t="s">
        <v>182</v>
      </c>
      <c r="H34" s="162">
        <v>12</v>
      </c>
      <c r="I34" s="168">
        <v>27</v>
      </c>
      <c r="J34" s="162">
        <v>9</v>
      </c>
      <c r="K34" s="168">
        <f>SUM(H34:J34)</f>
        <v>48</v>
      </c>
    </row>
    <row r="35" spans="1:11" x14ac:dyDescent="0.25">
      <c r="A35" s="264"/>
      <c r="B35" s="264"/>
      <c r="C35" s="264"/>
      <c r="D35" s="264"/>
      <c r="E35" s="264"/>
      <c r="G35" s="169" t="s">
        <v>183</v>
      </c>
      <c r="H35" s="163">
        <v>6</v>
      </c>
      <c r="I35" s="169">
        <v>15</v>
      </c>
      <c r="J35" s="163">
        <v>24</v>
      </c>
      <c r="K35" s="169">
        <f>SUM(H35:J35)</f>
        <v>45</v>
      </c>
    </row>
    <row r="36" spans="1:11" x14ac:dyDescent="0.25">
      <c r="A36" s="264"/>
      <c r="B36" s="264"/>
      <c r="C36" s="264"/>
      <c r="D36" s="264"/>
      <c r="E36" s="264"/>
    </row>
    <row r="37" spans="1:11" x14ac:dyDescent="0.25">
      <c r="A37" s="264"/>
      <c r="B37" s="264"/>
      <c r="C37" s="264"/>
      <c r="D37" s="264"/>
      <c r="E37" s="264"/>
    </row>
    <row r="38" spans="1:11" x14ac:dyDescent="0.25">
      <c r="A38" s="264"/>
      <c r="B38" s="264"/>
      <c r="C38" s="264"/>
      <c r="D38" s="264"/>
      <c r="E38" s="264"/>
    </row>
    <row r="39" spans="1:11" x14ac:dyDescent="0.25">
      <c r="A39" s="265"/>
      <c r="B39" s="265"/>
      <c r="C39" s="265"/>
      <c r="D39" s="265"/>
      <c r="E39" s="265"/>
    </row>
    <row r="40" spans="1:11" x14ac:dyDescent="0.25">
      <c r="A40" s="246" t="s">
        <v>203</v>
      </c>
      <c r="B40" s="246" t="s">
        <v>202</v>
      </c>
      <c r="C40" s="246" t="s">
        <v>201</v>
      </c>
      <c r="D40" s="246" t="s">
        <v>200</v>
      </c>
      <c r="E40" s="246" t="s">
        <v>199</v>
      </c>
      <c r="F40" s="178"/>
    </row>
    <row r="41" spans="1:11" x14ac:dyDescent="0.25">
      <c r="A41" s="247"/>
      <c r="B41" s="247"/>
      <c r="C41" s="247"/>
      <c r="D41" s="247"/>
      <c r="E41" s="247"/>
      <c r="F41" s="4"/>
    </row>
    <row r="42" spans="1:11" x14ac:dyDescent="0.25">
      <c r="A42" s="247"/>
      <c r="B42" s="247"/>
      <c r="C42" s="247"/>
      <c r="D42" s="247"/>
      <c r="E42" s="247"/>
      <c r="F42" s="4"/>
      <c r="G42" s="174" t="s">
        <v>208</v>
      </c>
    </row>
    <row r="43" spans="1:11" x14ac:dyDescent="0.25">
      <c r="A43" s="247"/>
      <c r="B43" s="247"/>
      <c r="C43" s="247"/>
      <c r="D43" s="247"/>
      <c r="E43" s="247"/>
      <c r="F43" s="4"/>
      <c r="G43" s="170" t="s">
        <v>184</v>
      </c>
      <c r="H43" s="171" t="s">
        <v>185</v>
      </c>
    </row>
    <row r="44" spans="1:11" x14ac:dyDescent="0.25">
      <c r="A44" s="247"/>
      <c r="B44" s="247"/>
      <c r="C44" s="247"/>
      <c r="D44" s="247"/>
      <c r="E44" s="247"/>
      <c r="F44" s="4"/>
      <c r="G44" s="164" t="s">
        <v>186</v>
      </c>
      <c r="H44" s="168">
        <v>21.82</v>
      </c>
    </row>
    <row r="45" spans="1:11" x14ac:dyDescent="0.25">
      <c r="A45" s="247"/>
      <c r="B45" s="247"/>
      <c r="C45" s="247"/>
      <c r="D45" s="247"/>
      <c r="E45" s="247"/>
      <c r="F45" s="4"/>
      <c r="G45" s="164" t="s">
        <v>187</v>
      </c>
      <c r="H45" s="168">
        <v>26.67</v>
      </c>
    </row>
    <row r="46" spans="1:11" x14ac:dyDescent="0.25">
      <c r="A46" s="247"/>
      <c r="B46" s="247"/>
      <c r="C46" s="247"/>
      <c r="D46" s="247"/>
      <c r="E46" s="247"/>
      <c r="F46" s="4"/>
      <c r="G46" s="164" t="s">
        <v>188</v>
      </c>
      <c r="H46" s="168">
        <v>27.66</v>
      </c>
    </row>
    <row r="47" spans="1:11" x14ac:dyDescent="0.25">
      <c r="A47" s="247"/>
      <c r="B47" s="247"/>
      <c r="C47" s="247"/>
      <c r="D47" s="247"/>
      <c r="E47" s="247"/>
      <c r="F47" s="4"/>
      <c r="G47" s="164" t="s">
        <v>189</v>
      </c>
      <c r="H47" s="168">
        <v>27.27</v>
      </c>
    </row>
    <row r="48" spans="1:11" x14ac:dyDescent="0.25">
      <c r="A48" s="247"/>
      <c r="B48" s="247"/>
      <c r="C48" s="247"/>
      <c r="D48" s="247"/>
      <c r="E48" s="247"/>
      <c r="F48" s="4"/>
      <c r="G48" s="166" t="s">
        <v>190</v>
      </c>
      <c r="H48" s="169">
        <v>18.52</v>
      </c>
    </row>
    <row r="49" spans="1:10" x14ac:dyDescent="0.25">
      <c r="A49" s="247"/>
      <c r="B49" s="247"/>
      <c r="C49" s="247"/>
      <c r="D49" s="247"/>
      <c r="E49" s="247"/>
      <c r="F49" s="4"/>
    </row>
    <row r="50" spans="1:10" x14ac:dyDescent="0.25">
      <c r="A50" s="247"/>
      <c r="B50" s="247"/>
      <c r="C50" s="247"/>
      <c r="D50" s="247"/>
      <c r="E50" s="247"/>
      <c r="F50" s="4"/>
    </row>
    <row r="51" spans="1:10" x14ac:dyDescent="0.25">
      <c r="A51" s="247"/>
      <c r="B51" s="247"/>
      <c r="C51" s="247"/>
      <c r="D51" s="247"/>
      <c r="E51" s="247"/>
      <c r="F51" s="4"/>
    </row>
    <row r="52" spans="1:10" x14ac:dyDescent="0.25">
      <c r="A52" s="247"/>
      <c r="B52" s="247"/>
      <c r="C52" s="247"/>
      <c r="D52" s="247"/>
      <c r="E52" s="247"/>
      <c r="F52" s="4"/>
    </row>
    <row r="53" spans="1:10" x14ac:dyDescent="0.25">
      <c r="A53" s="247"/>
      <c r="B53" s="247"/>
      <c r="C53" s="247"/>
      <c r="D53" s="247"/>
      <c r="E53" s="247"/>
      <c r="F53" s="4"/>
    </row>
    <row r="54" spans="1:10" ht="32.25" customHeight="1" x14ac:dyDescent="0.25">
      <c r="A54" s="248"/>
      <c r="B54" s="248"/>
      <c r="C54" s="248"/>
      <c r="D54" s="248"/>
      <c r="E54" s="248"/>
      <c r="F54" s="13"/>
    </row>
    <row r="55" spans="1:10" x14ac:dyDescent="0.25">
      <c r="A55" s="246" t="s">
        <v>215</v>
      </c>
      <c r="B55" s="246" t="s">
        <v>202</v>
      </c>
      <c r="C55" s="246" t="s">
        <v>213</v>
      </c>
      <c r="D55" s="246" t="s">
        <v>216</v>
      </c>
      <c r="E55" s="246" t="s">
        <v>214</v>
      </c>
      <c r="F55" s="178"/>
      <c r="G55" s="174" t="s">
        <v>212</v>
      </c>
    </row>
    <row r="56" spans="1:10" x14ac:dyDescent="0.25">
      <c r="A56" s="247"/>
      <c r="B56" s="247"/>
      <c r="C56" s="247"/>
      <c r="D56" s="247"/>
      <c r="E56" s="247"/>
      <c r="F56" s="4"/>
      <c r="G56" s="170" t="s">
        <v>195</v>
      </c>
      <c r="H56" s="171" t="s">
        <v>196</v>
      </c>
      <c r="I56" s="172" t="s">
        <v>197</v>
      </c>
      <c r="J56" s="171" t="s">
        <v>198</v>
      </c>
    </row>
    <row r="57" spans="1:10" x14ac:dyDescent="0.25">
      <c r="A57" s="247"/>
      <c r="B57" s="247"/>
      <c r="C57" s="247"/>
      <c r="D57" s="247"/>
      <c r="E57" s="247"/>
      <c r="F57" s="4"/>
      <c r="G57" s="168" t="s">
        <v>183</v>
      </c>
      <c r="H57" s="168">
        <v>54</v>
      </c>
      <c r="I57" s="162">
        <v>28</v>
      </c>
      <c r="J57" s="168">
        <v>0.51851851851851849</v>
      </c>
    </row>
    <row r="58" spans="1:10" x14ac:dyDescent="0.25">
      <c r="A58" s="247"/>
      <c r="B58" s="247"/>
      <c r="C58" s="247"/>
      <c r="D58" s="247"/>
      <c r="E58" s="247"/>
      <c r="F58" s="4"/>
      <c r="G58" s="168" t="s">
        <v>182</v>
      </c>
      <c r="H58" s="168">
        <v>23</v>
      </c>
      <c r="I58" s="162">
        <v>12</v>
      </c>
      <c r="J58" s="168">
        <v>0.52173913043478259</v>
      </c>
    </row>
    <row r="59" spans="1:10" x14ac:dyDescent="0.25">
      <c r="A59" s="247"/>
      <c r="B59" s="247"/>
      <c r="C59" s="247"/>
      <c r="D59" s="247"/>
      <c r="E59" s="247"/>
      <c r="F59" s="4"/>
      <c r="G59" s="168" t="s">
        <v>181</v>
      </c>
      <c r="H59" s="168">
        <v>50</v>
      </c>
      <c r="I59" s="162">
        <v>29</v>
      </c>
      <c r="J59" s="168">
        <v>0.57999999999999996</v>
      </c>
    </row>
    <row r="60" spans="1:10" x14ac:dyDescent="0.25">
      <c r="A60" s="247"/>
      <c r="B60" s="247"/>
      <c r="C60" s="247"/>
      <c r="D60" s="247"/>
      <c r="E60" s="247"/>
      <c r="F60" s="4"/>
      <c r="G60" s="168" t="s">
        <v>180</v>
      </c>
      <c r="H60" s="168">
        <v>31</v>
      </c>
      <c r="I60" s="162">
        <v>18</v>
      </c>
      <c r="J60" s="168">
        <v>0.58064516129032262</v>
      </c>
    </row>
    <row r="61" spans="1:10" x14ac:dyDescent="0.25">
      <c r="A61" s="247"/>
      <c r="B61" s="247"/>
      <c r="C61" s="247"/>
      <c r="D61" s="247"/>
      <c r="E61" s="247"/>
      <c r="F61" s="4"/>
      <c r="G61" s="169" t="s">
        <v>179</v>
      </c>
      <c r="H61" s="169">
        <v>51</v>
      </c>
      <c r="I61" s="163">
        <v>33</v>
      </c>
      <c r="J61" s="169">
        <v>0.6470588235294118</v>
      </c>
    </row>
    <row r="62" spans="1:10" x14ac:dyDescent="0.25">
      <c r="A62" s="247"/>
      <c r="B62" s="247"/>
      <c r="C62" s="247"/>
      <c r="D62" s="247"/>
      <c r="E62" s="247"/>
      <c r="F62" s="4"/>
    </row>
    <row r="63" spans="1:10" x14ac:dyDescent="0.25">
      <c r="A63" s="247"/>
      <c r="B63" s="247"/>
      <c r="C63" s="247"/>
      <c r="D63" s="247"/>
      <c r="E63" s="247"/>
      <c r="F63" s="4"/>
    </row>
    <row r="64" spans="1:10" x14ac:dyDescent="0.25">
      <c r="A64" s="247"/>
      <c r="B64" s="247"/>
      <c r="C64" s="247"/>
      <c r="D64" s="247"/>
      <c r="E64" s="247"/>
      <c r="F64" s="4"/>
    </row>
    <row r="65" spans="1:6" x14ac:dyDescent="0.25">
      <c r="A65" s="247"/>
      <c r="B65" s="247"/>
      <c r="C65" s="247"/>
      <c r="D65" s="247"/>
      <c r="E65" s="247"/>
      <c r="F65" s="4"/>
    </row>
    <row r="66" spans="1:6" x14ac:dyDescent="0.25">
      <c r="A66" s="247"/>
      <c r="B66" s="247"/>
      <c r="C66" s="247"/>
      <c r="D66" s="247"/>
      <c r="E66" s="247"/>
      <c r="F66" s="4"/>
    </row>
    <row r="67" spans="1:6" x14ac:dyDescent="0.25">
      <c r="A67" s="247"/>
      <c r="B67" s="247"/>
      <c r="C67" s="247"/>
      <c r="D67" s="247"/>
      <c r="E67" s="247"/>
      <c r="F67" s="4"/>
    </row>
    <row r="68" spans="1:6" x14ac:dyDescent="0.25">
      <c r="A68" s="247"/>
      <c r="B68" s="247"/>
      <c r="C68" s="247"/>
      <c r="D68" s="247"/>
      <c r="E68" s="247"/>
      <c r="F68" s="4"/>
    </row>
    <row r="69" spans="1:6" ht="21.75" customHeight="1" x14ac:dyDescent="0.25">
      <c r="A69" s="248"/>
      <c r="B69" s="248"/>
      <c r="C69" s="248"/>
      <c r="D69" s="248"/>
      <c r="E69" s="248"/>
      <c r="F69" s="13"/>
    </row>
    <row r="70" spans="1:6" s="157" customFormat="1" x14ac:dyDescent="0.25"/>
    <row r="71" spans="1:6" s="157" customFormat="1" x14ac:dyDescent="0.25"/>
    <row r="72" spans="1:6" s="157" customFormat="1" x14ac:dyDescent="0.25"/>
    <row r="73" spans="1:6" s="157" customFormat="1" x14ac:dyDescent="0.25"/>
    <row r="74" spans="1:6" s="157" customFormat="1" x14ac:dyDescent="0.25"/>
    <row r="75" spans="1:6" s="157" customFormat="1" x14ac:dyDescent="0.25"/>
    <row r="76" spans="1:6" s="157" customFormat="1" x14ac:dyDescent="0.25"/>
    <row r="77" spans="1:6" s="157" customFormat="1" x14ac:dyDescent="0.25"/>
    <row r="78" spans="1:6" s="157" customFormat="1" x14ac:dyDescent="0.25"/>
    <row r="79" spans="1:6" s="157" customFormat="1" x14ac:dyDescent="0.25"/>
    <row r="80" spans="1:6"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pans="1:6" s="157" customFormat="1" x14ac:dyDescent="0.25"/>
    <row r="178" spans="1:6" x14ac:dyDescent="0.25">
      <c r="A178" s="157"/>
      <c r="B178" s="157"/>
      <c r="C178" s="157"/>
      <c r="D178" s="157"/>
      <c r="E178" s="157"/>
      <c r="F178" s="157"/>
    </row>
    <row r="179" spans="1:6" x14ac:dyDescent="0.25">
      <c r="A179" s="157"/>
      <c r="B179" s="157"/>
      <c r="C179" s="157"/>
      <c r="D179" s="157"/>
      <c r="E179" s="157"/>
      <c r="F179" s="157"/>
    </row>
    <row r="180" spans="1:6" x14ac:dyDescent="0.25">
      <c r="A180" s="157"/>
      <c r="B180" s="157"/>
      <c r="C180" s="157"/>
      <c r="D180" s="157"/>
      <c r="E180" s="157"/>
      <c r="F180" s="157"/>
    </row>
    <row r="181" spans="1:6" x14ac:dyDescent="0.25">
      <c r="A181" s="157"/>
      <c r="B181" s="157"/>
      <c r="C181" s="157"/>
      <c r="D181" s="157"/>
      <c r="E181" s="157"/>
      <c r="F181" s="157"/>
    </row>
    <row r="182" spans="1:6" x14ac:dyDescent="0.25">
      <c r="A182" s="157"/>
      <c r="B182" s="157"/>
      <c r="C182" s="157"/>
      <c r="D182" s="157"/>
      <c r="E182" s="157"/>
      <c r="F182" s="157"/>
    </row>
  </sheetData>
  <mergeCells count="28">
    <mergeCell ref="E40:E54"/>
    <mergeCell ref="A40:A54"/>
    <mergeCell ref="B40:B54"/>
    <mergeCell ref="C40:C54"/>
    <mergeCell ref="D40:D54"/>
    <mergeCell ref="E18:E39"/>
    <mergeCell ref="D18:D39"/>
    <mergeCell ref="C18:C39"/>
    <mergeCell ref="B18:B39"/>
    <mergeCell ref="A18:A39"/>
    <mergeCell ref="A1:F1"/>
    <mergeCell ref="A2:F2"/>
    <mergeCell ref="B3:F3"/>
    <mergeCell ref="A7:B7"/>
    <mergeCell ref="C7:E7"/>
    <mergeCell ref="B5:F5"/>
    <mergeCell ref="B4:F4"/>
    <mergeCell ref="B6:F6"/>
    <mergeCell ref="E55:E69"/>
    <mergeCell ref="A55:A69"/>
    <mergeCell ref="B55:B69"/>
    <mergeCell ref="C55:C69"/>
    <mergeCell ref="D55:D69"/>
    <mergeCell ref="A9:A17"/>
    <mergeCell ref="B9:B17"/>
    <mergeCell ref="C9:C17"/>
    <mergeCell ref="D9:D17"/>
    <mergeCell ref="E9:E17"/>
  </mergeCells>
  <printOptions horizontalCentered="1"/>
  <pageMargins left="0.25" right="0.25" top="0.25" bottom="0.25" header="0" footer="0"/>
  <pageSetup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TABLE 1 - Standard 3</vt:lpstr>
      <vt:lpstr>TABLE 2 - Standard 4</vt:lpstr>
      <vt:lpstr>TABLE 3a - Standard 5</vt:lpstr>
      <vt:lpstr>TABLE 3b - Standard 5</vt:lpstr>
      <vt:lpstr>TABLE 5 - Standard 6 (Example)</vt:lpstr>
      <vt:lpstr>TABLE 5 - Standard 6</vt:lpstr>
      <vt:lpstr>TABLE 7 - Standard 6</vt:lpstr>
      <vt:lpstr>'TABLE 1 - Standard 3'!Print_Area</vt:lpstr>
      <vt:lpstr>'TABLE 2 - Standard 4'!Print_Area</vt:lpstr>
      <vt:lpstr>'TABLE 3a - Standard 5'!Print_Area</vt:lpstr>
      <vt:lpstr>'TABLE 3b - Standard 5'!Print_Area</vt:lpstr>
      <vt:lpstr>'TABLE 5 - Standard 6'!Print_Area</vt:lpstr>
      <vt:lpstr>'TABLE 5 - Standard 6 (Example)'!Print_Area</vt:lpstr>
      <vt:lpstr>'TABLE 7 - Standard 6'!Print_Area</vt:lpstr>
      <vt:lpstr>'TABLE 1 - Standard 3'!Print_Titles</vt:lpstr>
      <vt:lpstr>'TABLE 2 - Standard 4'!Print_Titles</vt:lpstr>
      <vt:lpstr>'TABLE 3a - Standard 5'!Print_Titles</vt:lpstr>
      <vt:lpstr>'TABLE 3b - Standard 5'!Print_Titles</vt:lpstr>
      <vt:lpstr>'TABLE 7 - Standard 6'!Print_Titles</vt:lpstr>
    </vt:vector>
  </TitlesOfParts>
  <Company>ACBSP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Hallerud</dc:creator>
  <cp:lastModifiedBy>Richard Fischer</cp:lastModifiedBy>
  <cp:lastPrinted>2020-02-27T17:18:39Z</cp:lastPrinted>
  <dcterms:created xsi:type="dcterms:W3CDTF">2013-09-25T17:58:11Z</dcterms:created>
  <dcterms:modified xsi:type="dcterms:W3CDTF">2020-04-23T15:47:09Z</dcterms:modified>
</cp:coreProperties>
</file>